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16" windowHeight="9276" tabRatio="500" activeTab="5"/>
  </bookViews>
  <sheets>
    <sheet name="Ａ班群" sheetId="1" r:id="rId1"/>
    <sheet name="B班群" sheetId="7" r:id="rId2"/>
    <sheet name="C班群" sheetId="8" r:id="rId3"/>
    <sheet name="D班群" sheetId="9" r:id="rId4"/>
    <sheet name="S班群" sheetId="5" r:id="rId5"/>
    <sheet name="體育班" sheetId="6" r:id="rId6"/>
  </sheets>
  <calcPr calcId="15251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57" i="5" l="1"/>
  <c r="E55" i="5"/>
  <c r="E58" i="9" l="1"/>
  <c r="E38" i="9"/>
  <c r="E25" i="8"/>
  <c r="K44" i="6" l="1"/>
  <c r="J44" i="6"/>
  <c r="E42" i="6"/>
  <c r="E43" i="6"/>
  <c r="L29" i="6"/>
  <c r="M29" i="6"/>
  <c r="N29" i="6"/>
  <c r="O29" i="6"/>
  <c r="P29" i="6"/>
  <c r="Q29" i="6"/>
  <c r="R28" i="6"/>
  <c r="E27" i="6"/>
  <c r="E30" i="6" s="1"/>
  <c r="K27" i="6"/>
  <c r="K30" i="6" s="1"/>
  <c r="J27" i="6"/>
  <c r="J30" i="6" s="1"/>
  <c r="I27" i="6"/>
  <c r="I30" i="6" s="1"/>
  <c r="H27" i="6"/>
  <c r="H30" i="6" s="1"/>
  <c r="G27" i="6"/>
  <c r="G30" i="6" s="1"/>
  <c r="F27" i="6"/>
  <c r="F30" i="6" s="1"/>
  <c r="E37" i="5"/>
  <c r="P29" i="5"/>
  <c r="O29" i="5"/>
  <c r="N29" i="5"/>
  <c r="M29" i="5"/>
  <c r="L29" i="5"/>
  <c r="K25" i="5"/>
  <c r="J25" i="5"/>
  <c r="I25" i="5"/>
  <c r="H25" i="5"/>
  <c r="F25" i="5"/>
  <c r="G25" i="5"/>
  <c r="E14" i="5"/>
  <c r="E10" i="5"/>
  <c r="E7" i="5"/>
  <c r="R60" i="9"/>
  <c r="R59" i="7"/>
  <c r="E38" i="8"/>
  <c r="E32" i="8"/>
  <c r="E57" i="8" s="1"/>
  <c r="E30" i="9"/>
  <c r="Q29" i="9"/>
  <c r="P29" i="9"/>
  <c r="O29" i="9"/>
  <c r="N29" i="9"/>
  <c r="M29" i="9"/>
  <c r="L29" i="9"/>
  <c r="G25" i="9"/>
  <c r="F25" i="9"/>
  <c r="Q58" i="9"/>
  <c r="P58" i="9"/>
  <c r="O58" i="9"/>
  <c r="N58" i="9"/>
  <c r="M58" i="9"/>
  <c r="L58" i="9"/>
  <c r="Q25" i="9"/>
  <c r="P25" i="9"/>
  <c r="O25" i="9"/>
  <c r="N25" i="9"/>
  <c r="M25" i="9"/>
  <c r="L25" i="9"/>
  <c r="R24" i="9"/>
  <c r="R23" i="9"/>
  <c r="R22" i="9"/>
  <c r="R21" i="9"/>
  <c r="R20" i="9"/>
  <c r="R19" i="9"/>
  <c r="R18" i="9"/>
  <c r="R17" i="9"/>
  <c r="R16" i="9"/>
  <c r="R15" i="9"/>
  <c r="R14" i="9"/>
  <c r="R13" i="9"/>
  <c r="R12" i="9"/>
  <c r="R11" i="9"/>
  <c r="R10" i="9"/>
  <c r="R9" i="9"/>
  <c r="R8" i="9"/>
  <c r="R7" i="9"/>
  <c r="R6" i="9"/>
  <c r="R5" i="9"/>
  <c r="R4" i="9"/>
  <c r="J57" i="8"/>
  <c r="K57" i="8"/>
  <c r="E25" i="5" l="1"/>
  <c r="M30" i="9"/>
  <c r="N30" i="9"/>
  <c r="P30" i="9"/>
  <c r="L30" i="9"/>
  <c r="O30" i="9"/>
  <c r="Q30" i="9"/>
  <c r="R58" i="9"/>
  <c r="R25" i="9"/>
  <c r="E6" i="8"/>
  <c r="E5" i="8"/>
  <c r="E4" i="8"/>
  <c r="F25" i="8"/>
  <c r="Q57" i="8"/>
  <c r="P57" i="8"/>
  <c r="O57" i="8"/>
  <c r="N57" i="8"/>
  <c r="M57" i="8"/>
  <c r="L57" i="8"/>
  <c r="Q29" i="8"/>
  <c r="P29" i="8"/>
  <c r="O29" i="8"/>
  <c r="N29" i="8"/>
  <c r="M29" i="8"/>
  <c r="L29" i="8"/>
  <c r="Q25" i="8"/>
  <c r="P25" i="8"/>
  <c r="P30" i="8" s="1"/>
  <c r="O25" i="8"/>
  <c r="O30" i="8" s="1"/>
  <c r="N25" i="8"/>
  <c r="N30" i="8" s="1"/>
  <c r="M25" i="8"/>
  <c r="M30" i="8" s="1"/>
  <c r="L25" i="8"/>
  <c r="L30" i="8" s="1"/>
  <c r="R24" i="8"/>
  <c r="R23" i="8"/>
  <c r="R22" i="8"/>
  <c r="R21" i="8"/>
  <c r="R20" i="8"/>
  <c r="R19" i="8"/>
  <c r="R18" i="8"/>
  <c r="R17" i="8"/>
  <c r="R16" i="8"/>
  <c r="R15" i="8"/>
  <c r="R14" i="8"/>
  <c r="R13" i="8"/>
  <c r="R12" i="8"/>
  <c r="R11" i="8"/>
  <c r="R10" i="8"/>
  <c r="R9" i="8"/>
  <c r="R8" i="8"/>
  <c r="R7" i="8"/>
  <c r="R6" i="8"/>
  <c r="R5" i="8"/>
  <c r="R4" i="8"/>
  <c r="R4" i="7"/>
  <c r="Q57" i="7"/>
  <c r="P57" i="7"/>
  <c r="O57" i="7"/>
  <c r="N57" i="7"/>
  <c r="M57" i="7"/>
  <c r="L57" i="7"/>
  <c r="R57" i="7" s="1"/>
  <c r="Q29" i="7"/>
  <c r="Q30" i="7" s="1"/>
  <c r="P29" i="7"/>
  <c r="O29" i="7"/>
  <c r="N29" i="7"/>
  <c r="M29" i="7"/>
  <c r="L29" i="7"/>
  <c r="Q25" i="7"/>
  <c r="P25" i="7"/>
  <c r="P30" i="7" s="1"/>
  <c r="O25" i="7"/>
  <c r="O30" i="7" s="1"/>
  <c r="N25" i="7"/>
  <c r="N30" i="7" s="1"/>
  <c r="M25" i="7"/>
  <c r="M30" i="7" s="1"/>
  <c r="L25" i="7"/>
  <c r="L30" i="7" s="1"/>
  <c r="R24" i="7"/>
  <c r="R23" i="7"/>
  <c r="R22" i="7"/>
  <c r="R21" i="7"/>
  <c r="R20" i="7"/>
  <c r="R19" i="7"/>
  <c r="R18" i="7"/>
  <c r="R17" i="7"/>
  <c r="R16" i="7"/>
  <c r="R15" i="7"/>
  <c r="R14" i="7"/>
  <c r="R13" i="7"/>
  <c r="R12" i="7"/>
  <c r="R11" i="7"/>
  <c r="R10" i="7"/>
  <c r="R9" i="7"/>
  <c r="R8" i="7"/>
  <c r="R7" i="7"/>
  <c r="R6" i="7"/>
  <c r="R5" i="7"/>
  <c r="R30" i="9" l="1"/>
  <c r="R57" i="8"/>
  <c r="Q30" i="8"/>
  <c r="R30" i="8"/>
  <c r="R25" i="8"/>
  <c r="R30" i="7"/>
  <c r="R25" i="7"/>
  <c r="Q44" i="6"/>
  <c r="P44" i="6"/>
  <c r="O44" i="6"/>
  <c r="N44" i="6"/>
  <c r="M44" i="6"/>
  <c r="L44" i="6"/>
  <c r="Q27" i="6"/>
  <c r="Q30" i="6" s="1"/>
  <c r="P27" i="6"/>
  <c r="P30" i="6" s="1"/>
  <c r="O27" i="6"/>
  <c r="O30" i="6" s="1"/>
  <c r="N27" i="6"/>
  <c r="N30" i="6" s="1"/>
  <c r="M27" i="6"/>
  <c r="M30" i="6" s="1"/>
  <c r="L27" i="6"/>
  <c r="L30" i="6" s="1"/>
  <c r="R26" i="6"/>
  <c r="R25" i="6"/>
  <c r="R24" i="6"/>
  <c r="R15" i="6"/>
  <c r="R14" i="6"/>
  <c r="R13" i="6"/>
  <c r="R11" i="6"/>
  <c r="R9" i="6"/>
  <c r="R8" i="6"/>
  <c r="R7" i="6"/>
  <c r="R6" i="6"/>
  <c r="R5" i="6"/>
  <c r="R4" i="6"/>
  <c r="Q63" i="5"/>
  <c r="P63" i="5"/>
  <c r="O63" i="5"/>
  <c r="N63" i="5"/>
  <c r="M63" i="5"/>
  <c r="L63" i="5"/>
  <c r="Q25" i="5"/>
  <c r="Q29" i="5" s="1"/>
  <c r="P25" i="5"/>
  <c r="O25" i="5"/>
  <c r="N25" i="5"/>
  <c r="M25" i="5"/>
  <c r="L25" i="5"/>
  <c r="R24" i="5"/>
  <c r="R23" i="5"/>
  <c r="R22" i="5"/>
  <c r="R21" i="5"/>
  <c r="R20" i="5"/>
  <c r="R19" i="5"/>
  <c r="R18" i="5"/>
  <c r="R17" i="5"/>
  <c r="R16" i="5"/>
  <c r="R15" i="5"/>
  <c r="R14" i="5"/>
  <c r="R13" i="5"/>
  <c r="R12" i="5"/>
  <c r="R11" i="5"/>
  <c r="R10" i="5"/>
  <c r="R9" i="5"/>
  <c r="R8" i="5"/>
  <c r="R7" i="5"/>
  <c r="R6" i="5"/>
  <c r="R5" i="5"/>
  <c r="R4" i="5"/>
  <c r="Q57" i="1"/>
  <c r="P57" i="1"/>
  <c r="O57" i="1"/>
  <c r="N57" i="1"/>
  <c r="M57" i="1"/>
  <c r="L57" i="1"/>
  <c r="Q29" i="1"/>
  <c r="P29" i="1"/>
  <c r="O29" i="1"/>
  <c r="N29" i="1"/>
  <c r="M29" i="1"/>
  <c r="L29" i="1"/>
  <c r="Q25" i="1"/>
  <c r="Q30" i="1" s="1"/>
  <c r="P25" i="1"/>
  <c r="O25" i="1"/>
  <c r="N25" i="1"/>
  <c r="N30" i="1" s="1"/>
  <c r="M25" i="1"/>
  <c r="M30" i="1" s="1"/>
  <c r="L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30" i="6" l="1"/>
  <c r="R27" i="6"/>
  <c r="R44" i="6"/>
  <c r="R63" i="5"/>
  <c r="R59" i="8"/>
  <c r="P30" i="1"/>
  <c r="O30" i="1"/>
  <c r="R57" i="1"/>
  <c r="R59" i="1" s="1"/>
  <c r="L30" i="1"/>
  <c r="R29" i="5"/>
  <c r="R25" i="5"/>
  <c r="R25" i="1"/>
  <c r="R65" i="5" l="1"/>
  <c r="R46" i="6"/>
  <c r="R30" i="1"/>
</calcChain>
</file>

<file path=xl/sharedStrings.xml><?xml version="1.0" encoding="utf-8"?>
<sst xmlns="http://schemas.openxmlformats.org/spreadsheetml/2006/main" count="886" uniqueCount="165">
  <si>
    <t>A班群</t>
  </si>
  <si>
    <r>
      <rPr>
        <sz val="9"/>
        <color rgb="FF000000"/>
        <rFont val="標楷體"/>
        <family val="4"/>
        <charset val="136"/>
      </rPr>
      <t>領域</t>
    </r>
    <r>
      <rPr>
        <sz val="9"/>
        <color rgb="FF000000"/>
        <rFont val="Times New Roman"/>
        <family val="1"/>
        <charset val="136"/>
      </rPr>
      <t>/</t>
    </r>
    <r>
      <rPr>
        <sz val="9"/>
        <color rgb="FF000000"/>
        <rFont val="標楷體"/>
        <family val="4"/>
        <charset val="136"/>
      </rPr>
      <t xml:space="preserve">科目與學分數 </t>
    </r>
  </si>
  <si>
    <t xml:space="preserve">第一學年 </t>
  </si>
  <si>
    <t xml:space="preserve">第二學年 </t>
  </si>
  <si>
    <t xml:space="preserve">第三學年 </t>
  </si>
  <si>
    <r>
      <rPr>
        <sz val="9"/>
        <color rgb="FF000000"/>
        <rFont val="標楷體"/>
        <family val="4"/>
        <charset val="136"/>
      </rPr>
      <t xml:space="preserve">第一學年                 </t>
    </r>
    <r>
      <rPr>
        <sz val="9"/>
        <color rgb="FF000000"/>
        <rFont val="標楷體"/>
        <family val="4"/>
        <charset val="136"/>
      </rPr>
      <t>(</t>
    </r>
    <r>
      <rPr>
        <sz val="9"/>
        <color rgb="FF000000"/>
        <rFont val="標楷體"/>
        <family val="4"/>
        <charset val="136"/>
      </rPr>
      <t>已通過學分數</t>
    </r>
    <r>
      <rPr>
        <sz val="9"/>
        <color rgb="FF000000"/>
        <rFont val="標楷體"/>
        <family val="4"/>
        <charset val="136"/>
      </rPr>
      <t>)</t>
    </r>
  </si>
  <si>
    <r>
      <rPr>
        <sz val="9"/>
        <color rgb="FF000000"/>
        <rFont val="標楷體"/>
        <family val="4"/>
        <charset val="136"/>
      </rPr>
      <t xml:space="preserve">第二學年                    </t>
    </r>
    <r>
      <rPr>
        <sz val="9"/>
        <color rgb="FF000000"/>
        <rFont val="標楷體"/>
        <family val="4"/>
        <charset val="136"/>
      </rPr>
      <t>(</t>
    </r>
    <r>
      <rPr>
        <sz val="9"/>
        <color rgb="FF000000"/>
        <rFont val="標楷體"/>
        <family val="4"/>
        <charset val="136"/>
      </rPr>
      <t>已通過學分數</t>
    </r>
    <r>
      <rPr>
        <sz val="9"/>
        <color rgb="FF000000"/>
        <rFont val="標楷體"/>
        <family val="4"/>
        <charset val="136"/>
      </rPr>
      <t>)</t>
    </r>
  </si>
  <si>
    <r>
      <rPr>
        <sz val="9"/>
        <color rgb="FF000000"/>
        <rFont val="標楷體"/>
        <family val="4"/>
        <charset val="136"/>
      </rPr>
      <t xml:space="preserve">第三學年             </t>
    </r>
    <r>
      <rPr>
        <sz val="9"/>
        <color rgb="FF000000"/>
        <rFont val="標楷體"/>
        <family val="4"/>
        <charset val="136"/>
      </rPr>
      <t>(</t>
    </r>
    <r>
      <rPr>
        <sz val="9"/>
        <color rgb="FF000000"/>
        <rFont val="標楷體"/>
        <family val="4"/>
        <charset val="136"/>
      </rPr>
      <t>已通過學分數</t>
    </r>
    <r>
      <rPr>
        <sz val="9"/>
        <color rgb="FF000000"/>
        <rFont val="標楷體"/>
        <family val="4"/>
        <charset val="136"/>
      </rPr>
      <t>)</t>
    </r>
  </si>
  <si>
    <t>已通過學分數小計</t>
  </si>
  <si>
    <t>領域</t>
  </si>
  <si>
    <t xml:space="preserve">科目 </t>
  </si>
  <si>
    <r>
      <rPr>
        <sz val="9"/>
        <color rgb="FF000000"/>
        <rFont val="標楷體"/>
        <family val="4"/>
        <charset val="136"/>
      </rPr>
      <t>節數</t>
    </r>
    <r>
      <rPr>
        <sz val="9"/>
        <color rgb="FF000000"/>
        <rFont val="標楷體"/>
        <family val="4"/>
        <charset val="136"/>
      </rPr>
      <t xml:space="preserve">/ </t>
    </r>
    <r>
      <rPr>
        <sz val="9"/>
        <color rgb="FF000000"/>
        <rFont val="標楷體"/>
        <family val="4"/>
        <charset val="136"/>
      </rPr>
      <t>學分</t>
    </r>
    <r>
      <rPr>
        <sz val="9"/>
        <color rgb="FF000000"/>
        <rFont val="新細明體"/>
        <family val="1"/>
        <charset val="136"/>
      </rPr>
      <t xml:space="preserve"> </t>
    </r>
  </si>
  <si>
    <t xml:space="preserve">上 </t>
  </si>
  <si>
    <t xml:space="preserve">下 </t>
  </si>
  <si>
    <t xml:space="preserve"> </t>
  </si>
  <si>
    <t>部定必修</t>
  </si>
  <si>
    <t>一般科目</t>
  </si>
  <si>
    <t>語文領域</t>
  </si>
  <si>
    <t xml:space="preserve">國文 </t>
  </si>
  <si>
    <t>英文</t>
  </si>
  <si>
    <t>數學領域</t>
  </si>
  <si>
    <t>數學</t>
  </si>
  <si>
    <t>社會領域</t>
  </si>
  <si>
    <t xml:space="preserve">歷史 </t>
  </si>
  <si>
    <t xml:space="preserve">地理 </t>
  </si>
  <si>
    <t xml:space="preserve">公民與社會 </t>
  </si>
  <si>
    <t>自然領域</t>
  </si>
  <si>
    <t xml:space="preserve">物理（含探究與實作） </t>
  </si>
  <si>
    <t xml:space="preserve">化學（含探究與實作） </t>
  </si>
  <si>
    <t>生物（含探究與實作）</t>
  </si>
  <si>
    <r>
      <rPr>
        <sz val="9"/>
        <color rgb="FF000000"/>
        <rFont val="標楷體"/>
        <family val="4"/>
        <charset val="136"/>
      </rPr>
      <t>地球科學</t>
    </r>
    <r>
      <rPr>
        <sz val="9"/>
        <color rgb="FF000000"/>
        <rFont val="標楷體"/>
        <family val="4"/>
        <charset val="136"/>
      </rPr>
      <t>(</t>
    </r>
    <r>
      <rPr>
        <sz val="9"/>
        <color rgb="FF000000"/>
        <rFont val="標楷體"/>
        <family val="4"/>
        <charset val="136"/>
      </rPr>
      <t>含探究與實作）</t>
    </r>
  </si>
  <si>
    <t>藝術領域</t>
  </si>
  <si>
    <t xml:space="preserve">音樂 </t>
  </si>
  <si>
    <t xml:space="preserve">美術 </t>
  </si>
  <si>
    <t xml:space="preserve">藝術生活 </t>
  </si>
  <si>
    <t xml:space="preserve">綜合活動領域 </t>
  </si>
  <si>
    <t xml:space="preserve">生命教育 </t>
  </si>
  <si>
    <t xml:space="preserve">生涯規劃 </t>
  </si>
  <si>
    <t xml:space="preserve">家政 </t>
  </si>
  <si>
    <t xml:space="preserve">科技領域 </t>
  </si>
  <si>
    <t xml:space="preserve">生活科技 </t>
  </si>
  <si>
    <t>資訊科技</t>
  </si>
  <si>
    <t xml:space="preserve">健康與體育領域 </t>
  </si>
  <si>
    <t xml:space="preserve">健康與護理 </t>
  </si>
  <si>
    <t xml:space="preserve">體育 </t>
  </si>
  <si>
    <t xml:space="preserve">全民國防教育 </t>
  </si>
  <si>
    <t xml:space="preserve">部定必修學分數小計 </t>
  </si>
  <si>
    <t>校訂必修</t>
  </si>
  <si>
    <t xml:space="preserve">校訂必修學分小計 </t>
  </si>
  <si>
    <t xml:space="preserve">必修學分數小計 </t>
  </si>
  <si>
    <t xml:space="preserve">必修檢核標準 </t>
  </si>
  <si>
    <t>選修</t>
  </si>
  <si>
    <t>一般選修</t>
  </si>
  <si>
    <t>語文表達與傳播應用</t>
  </si>
  <si>
    <t>英語聽講</t>
  </si>
  <si>
    <t>英文閱讀與寫作</t>
  </si>
  <si>
    <t>英文作文</t>
  </si>
  <si>
    <t>族群、性別與國家的歷史</t>
  </si>
  <si>
    <t>科技、環境與藝術的歷史</t>
  </si>
  <si>
    <t>空間資訊科技</t>
  </si>
  <si>
    <t>社會環境議題</t>
  </si>
  <si>
    <t>現代社會與經濟</t>
  </si>
  <si>
    <t>民主政治與法律</t>
  </si>
  <si>
    <t>探究與實作：歷史學探究</t>
  </si>
  <si>
    <t>探究與實作：地理與人文社會科學研究</t>
  </si>
  <si>
    <t>探究與實作：公共議題與社會探究</t>
  </si>
  <si>
    <t>數學乙</t>
  </si>
  <si>
    <t>基本設計</t>
  </si>
  <si>
    <t>新媒體藝術</t>
  </si>
  <si>
    <t>綜合活動領域</t>
  </si>
  <si>
    <t>思考：智慧的啟航</t>
  </si>
  <si>
    <t>科技領域</t>
  </si>
  <si>
    <t>進階程式設計</t>
  </si>
  <si>
    <t>健康與體育領域</t>
  </si>
  <si>
    <t>多元選修</t>
  </si>
  <si>
    <t xml:space="preserve">選修學分數小計 </t>
  </si>
  <si>
    <t xml:space="preserve">選修檢核標準 </t>
  </si>
  <si>
    <t>必修加選修檢核標準</t>
  </si>
  <si>
    <t>數學甲</t>
  </si>
  <si>
    <t>力學一</t>
  </si>
  <si>
    <t>力學二與熱學</t>
  </si>
  <si>
    <t xml:space="preserve">    </t>
  </si>
  <si>
    <t>波動、光及聲音</t>
  </si>
  <si>
    <t xml:space="preserve">     </t>
  </si>
  <si>
    <t>電磁現象一</t>
  </si>
  <si>
    <t>電磁現象二與量子現象</t>
  </si>
  <si>
    <t xml:space="preserve">      </t>
  </si>
  <si>
    <t>物質與能量</t>
  </si>
  <si>
    <t>物質構造與反應速率</t>
  </si>
  <si>
    <t>化學反應與平衡一</t>
  </si>
  <si>
    <t>化學反應與平衡二</t>
  </si>
  <si>
    <t>有機化學與應用科技</t>
  </si>
  <si>
    <t>地質與環境</t>
  </si>
  <si>
    <t>大氣、海洋及天文</t>
  </si>
  <si>
    <t>Ｄ班群</t>
  </si>
  <si>
    <t>生命的起源與植物體的構造與功能</t>
  </si>
  <si>
    <t>動物體的構造與功能</t>
  </si>
  <si>
    <t>細胞與遺傳</t>
  </si>
  <si>
    <t>生態、演化及生物多樣性</t>
  </si>
  <si>
    <t>Ｅ班群</t>
  </si>
  <si>
    <t>音樂班</t>
  </si>
  <si>
    <t>地球科學</t>
  </si>
  <si>
    <t>科學閱讀與理解</t>
    <phoneticPr fontId="16" type="noConversion"/>
  </si>
  <si>
    <t>海港英閱聽</t>
    <phoneticPr fontId="16" type="noConversion"/>
  </si>
  <si>
    <t>基隆遊藝思</t>
    <phoneticPr fontId="16" type="noConversion"/>
  </si>
  <si>
    <t>國學常識</t>
    <phoneticPr fontId="16" type="noConversion"/>
  </si>
  <si>
    <t>各類文學選讀</t>
    <phoneticPr fontId="16" type="noConversion"/>
  </si>
  <si>
    <t>專題閱讀與研究</t>
    <phoneticPr fontId="16" type="noConversion"/>
  </si>
  <si>
    <t>藝術領域</t>
    <phoneticPr fontId="16" type="noConversion"/>
  </si>
  <si>
    <t>未來想像與生涯進路</t>
    <phoneticPr fontId="16" type="noConversion"/>
  </si>
  <si>
    <t>創新生活與家庭</t>
    <phoneticPr fontId="16" type="noConversion"/>
  </si>
  <si>
    <t>領域課程：科技應用專題</t>
    <phoneticPr fontId="16" type="noConversion"/>
  </si>
  <si>
    <t>加深加廣選修</t>
    <phoneticPr fontId="16" type="noConversion"/>
  </si>
  <si>
    <t>選修</t>
    <phoneticPr fontId="16" type="noConversion"/>
  </si>
  <si>
    <t>自選</t>
    <phoneticPr fontId="16" type="noConversion"/>
  </si>
  <si>
    <r>
      <t>多元選修(</t>
    </r>
    <r>
      <rPr>
        <sz val="9"/>
        <color rgb="FF000000"/>
        <rFont val="標楷體"/>
        <family val="4"/>
        <charset val="136"/>
      </rPr>
      <t>第二外語、專題探究、通識性課程、實作</t>
    </r>
    <r>
      <rPr>
        <sz val="9"/>
        <color rgb="FF000000"/>
        <rFont val="標楷體"/>
        <family val="4"/>
        <charset val="136"/>
      </rPr>
      <t>(</t>
    </r>
    <r>
      <rPr>
        <sz val="9"/>
        <color rgb="FF000000"/>
        <rFont val="標楷體"/>
        <family val="4"/>
        <charset val="136"/>
      </rPr>
      <t>實驗</t>
    </r>
    <r>
      <rPr>
        <sz val="9"/>
        <color rgb="FF000000"/>
        <rFont val="標楷體"/>
        <family val="4"/>
        <charset val="136"/>
      </rPr>
      <t>)</t>
    </r>
    <r>
      <rPr>
        <sz val="9"/>
        <color rgb="FF000000"/>
        <rFont val="標楷體"/>
        <family val="4"/>
        <charset val="136"/>
      </rPr>
      <t>及探索體驗、跨領域</t>
    </r>
    <r>
      <rPr>
        <sz val="9"/>
        <color rgb="FF000000"/>
        <rFont val="標楷體"/>
        <family val="4"/>
        <charset val="136"/>
      </rPr>
      <t>/</t>
    </r>
    <r>
      <rPr>
        <sz val="9"/>
        <color rgb="FF000000"/>
        <rFont val="標楷體"/>
        <family val="4"/>
        <charset val="136"/>
      </rPr>
      <t>科目專題、大學預修課程、跨領域/科目統整</t>
    </r>
    <r>
      <rPr>
        <sz val="9"/>
        <color rgb="FF000000"/>
        <rFont val="標楷體"/>
        <family val="4"/>
        <charset val="136"/>
      </rPr>
      <t>)</t>
    </r>
    <phoneticPr fontId="16" type="noConversion"/>
  </si>
  <si>
    <t>數學甲</t>
    <phoneticPr fontId="16" type="noConversion"/>
  </si>
  <si>
    <t>自然領域</t>
    <phoneticPr fontId="16" type="noConversion"/>
  </si>
  <si>
    <t>加深加廣選修</t>
    <phoneticPr fontId="16" type="noConversion"/>
  </si>
  <si>
    <t>生命的起源與植物體的構造與功能</t>
    <phoneticPr fontId="16" type="noConversion"/>
  </si>
  <si>
    <t>細胞與遺傳</t>
    <phoneticPr fontId="16" type="noConversion"/>
  </si>
  <si>
    <t>自然科學領域</t>
    <phoneticPr fontId="16" type="noConversion"/>
  </si>
  <si>
    <t>運動與健康</t>
    <phoneticPr fontId="16" type="noConversion"/>
  </si>
  <si>
    <t>多元選修(第二外語、專題探究、通識性課程、實作(實驗)及探索體驗、跨領域/科目專題、大學預修課程、跨領域/科目統整)</t>
    <phoneticPr fontId="16" type="noConversion"/>
  </si>
  <si>
    <t>專題閱讀與研究</t>
    <phoneticPr fontId="16" type="noConversion"/>
  </si>
  <si>
    <t>未來想像與生涯進路</t>
    <phoneticPr fontId="16" type="noConversion"/>
  </si>
  <si>
    <t>科學素養</t>
    <phoneticPr fontId="16" type="noConversion"/>
  </si>
  <si>
    <t>科學導論</t>
    <phoneticPr fontId="16" type="noConversion"/>
  </si>
  <si>
    <t>數理科技專題研究</t>
    <phoneticPr fontId="16" type="noConversion"/>
  </si>
  <si>
    <t>數理科技專題探索</t>
    <phoneticPr fontId="16" type="noConversion"/>
  </si>
  <si>
    <t>專題研究</t>
    <phoneticPr fontId="16" type="noConversion"/>
  </si>
  <si>
    <t>跨領域/科目專題</t>
    <phoneticPr fontId="16" type="noConversion"/>
  </si>
  <si>
    <t>加深加廣選修選修</t>
    <phoneticPr fontId="16" type="noConversion"/>
  </si>
  <si>
    <t>多元選修</t>
    <phoneticPr fontId="16" type="noConversion"/>
  </si>
  <si>
    <t>物理</t>
    <phoneticPr fontId="16" type="noConversion"/>
  </si>
  <si>
    <t>化學</t>
    <phoneticPr fontId="16" type="noConversion"/>
  </si>
  <si>
    <t>生物</t>
    <phoneticPr fontId="16" type="noConversion"/>
  </si>
  <si>
    <t>音樂</t>
    <phoneticPr fontId="16" type="noConversion"/>
  </si>
  <si>
    <t>體育專業學科</t>
    <phoneticPr fontId="16" type="noConversion"/>
  </si>
  <si>
    <t>運動學概論</t>
    <phoneticPr fontId="16" type="noConversion"/>
  </si>
  <si>
    <t>體育專業術科</t>
    <phoneticPr fontId="16" type="noConversion"/>
  </si>
  <si>
    <t>專項體能訓練</t>
    <phoneticPr fontId="16" type="noConversion"/>
  </si>
  <si>
    <t>專項技術訓練</t>
    <phoneticPr fontId="16" type="noConversion"/>
  </si>
  <si>
    <t>科學閱讀與理解</t>
    <phoneticPr fontId="16" type="noConversion"/>
  </si>
  <si>
    <t>數學乙</t>
    <phoneticPr fontId="16" type="noConversion"/>
  </si>
  <si>
    <t>多元選修(第二外語、專題探究、通識性課程、實作(實驗)及探索體驗、跨領域/科目專題、大學預修課程、跨領域/科目統整)</t>
    <phoneticPr fontId="16" type="noConversion"/>
  </si>
  <si>
    <t>其他</t>
    <phoneticPr fontId="16" type="noConversion"/>
  </si>
  <si>
    <t>特殊需求領域</t>
    <phoneticPr fontId="16" type="noConversion"/>
  </si>
  <si>
    <t>專項戰術應用</t>
    <phoneticPr fontId="16" type="noConversion"/>
  </si>
  <si>
    <t>選修</t>
    <phoneticPr fontId="16" type="noConversion"/>
  </si>
  <si>
    <t>必修加選修檢核標準</t>
    <phoneticPr fontId="16" type="noConversion"/>
  </si>
  <si>
    <t>數理科技專題與表達</t>
    <phoneticPr fontId="16" type="noConversion"/>
  </si>
  <si>
    <t>數理科技簡報初階(一)</t>
    <phoneticPr fontId="16" type="noConversion"/>
  </si>
  <si>
    <t>數理科技簡報初階(二)</t>
    <phoneticPr fontId="16" type="noConversion"/>
  </si>
  <si>
    <t>數理科技簡報進階</t>
    <phoneticPr fontId="16" type="noConversion"/>
  </si>
  <si>
    <t>多元選修</t>
    <phoneticPr fontId="16" type="noConversion"/>
  </si>
  <si>
    <t xml:space="preserve">國語文(國語文部定必修含中華文化基本教材2學分 ) </t>
    <phoneticPr fontId="16" type="noConversion"/>
  </si>
  <si>
    <t>藝術生活</t>
    <phoneticPr fontId="16" type="noConversion"/>
  </si>
  <si>
    <t xml:space="preserve">綜合活動領域 </t>
    <phoneticPr fontId="16" type="noConversion"/>
  </si>
  <si>
    <t>未來想像與生涯進路</t>
    <phoneticPr fontId="16" type="noConversion"/>
  </si>
  <si>
    <t xml:space="preserve">科技領域 </t>
    <phoneticPr fontId="16" type="noConversion"/>
  </si>
  <si>
    <t>領域課程：科技應用專題</t>
    <phoneticPr fontId="16" type="noConversion"/>
  </si>
  <si>
    <t>健康與體育領域</t>
    <phoneticPr fontId="16" type="noConversion"/>
  </si>
  <si>
    <t>運動與健康</t>
    <phoneticPr fontId="16" type="noConversion"/>
  </si>
  <si>
    <t>健康與休閒活動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</si>
</sst>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2"/>
      <color rgb="FF000000"/>
      <name val="新細明體"/>
      <charset val="136"/>
    </font>
    <font>
      <sz val="9"/>
      <color rgb="FF000000"/>
      <name val="新細明體"/>
      <family val="1"/>
      <charset val="136"/>
    </font>
    <font>
      <sz val="9"/>
      <color rgb="FF000000"/>
      <name val="標楷體"/>
      <family val="4"/>
      <charset val="136"/>
    </font>
    <font>
      <sz val="9"/>
      <color rgb="FF000000"/>
      <name val="Times New Roman"/>
      <family val="1"/>
      <charset val="136"/>
    </font>
    <font>
      <sz val="9"/>
      <color rgb="FF000000"/>
      <name val="標楷體"/>
      <family val="4"/>
      <charset val="136"/>
    </font>
    <font>
      <sz val="9"/>
      <color rgb="FF000000"/>
      <name val="Arial"/>
      <family val="2"/>
    </font>
    <font>
      <sz val="9"/>
      <color rgb="FF000000"/>
      <name val="Times New Roman"/>
      <family val="1"/>
    </font>
    <font>
      <sz val="9"/>
      <color rgb="FF000000"/>
      <name val="Calibri"/>
      <family val="2"/>
    </font>
    <font>
      <sz val="9"/>
      <color rgb="FF0070C0"/>
      <name val="Arial"/>
      <family val="2"/>
    </font>
    <font>
      <sz val="9"/>
      <color rgb="FFFF0000"/>
      <name val="新細明體"/>
      <family val="1"/>
      <charset val="136"/>
    </font>
    <font>
      <sz val="9"/>
      <color rgb="FFFF0000"/>
      <name val="標楷體"/>
      <family val="4"/>
      <charset val="136"/>
    </font>
    <font>
      <sz val="9"/>
      <color rgb="FFFF0000"/>
      <name val="Arial"/>
      <family val="2"/>
    </font>
    <font>
      <sz val="9"/>
      <color rgb="FF0070C0"/>
      <name val="新細明體"/>
      <family val="1"/>
      <charset val="136"/>
    </font>
    <font>
      <sz val="8"/>
      <color rgb="FF000000"/>
      <name val="標楷體"/>
      <family val="4"/>
      <charset val="136"/>
    </font>
    <font>
      <sz val="8"/>
      <color rgb="FF000000"/>
      <name val="新細明體"/>
      <family val="1"/>
      <charset val="136"/>
    </font>
    <font>
      <sz val="8"/>
      <color rgb="FF000000"/>
      <name val="Arial"/>
      <family val="2"/>
    </font>
    <font>
      <sz val="9"/>
      <name val="新細明體"/>
      <family val="1"/>
      <charset val="136"/>
    </font>
    <font>
      <sz val="9"/>
      <color rgb="FF000000"/>
      <name val="微軟正黑體"/>
      <family val="2"/>
      <charset val="136"/>
    </font>
    <font>
      <sz val="8"/>
      <color rgb="FFFF0000"/>
      <name val="Arial"/>
      <family val="2"/>
    </font>
    <font>
      <sz val="8"/>
      <color rgb="FFFF0000"/>
      <name val="新細明體"/>
      <family val="1"/>
      <charset val="136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DDDDD"/>
      </patternFill>
    </fill>
    <fill>
      <patternFill patternType="solid">
        <fgColor rgb="FFFFFFFF"/>
        <bgColor rgb="FFFFFFCC"/>
      </patternFill>
    </fill>
    <fill>
      <patternFill patternType="solid">
        <fgColor rgb="FFDDDDDD"/>
        <bgColor rgb="FFD9D9D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9D9D9"/>
      </patternFill>
    </fill>
  </fills>
  <borders count="1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150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3" fillId="0" borderId="2" xfId="0" applyFont="1" applyBorder="1" applyAlignment="1">
      <alignment horizontal="center" vertical="center" wrapText="1"/>
    </xf>
    <xf numFmtId="0" fontId="14" fillId="2" borderId="2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15" fillId="2" borderId="6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61"/>
  <sheetViews>
    <sheetView zoomScaleNormal="100" workbookViewId="0">
      <selection activeCell="E7" sqref="E7:E9"/>
    </sheetView>
  </sheetViews>
  <sheetFormatPr defaultRowHeight="16.2" x14ac:dyDescent="0.3"/>
  <cols>
    <col min="1" max="1" width="3.21875" style="1" customWidth="1"/>
    <col min="2" max="2" width="3" style="1" customWidth="1"/>
    <col min="3" max="3" width="8.88671875" style="1" customWidth="1"/>
    <col min="4" max="4" width="18.44140625" style="1" customWidth="1"/>
    <col min="5" max="5" width="6.33203125" style="1" customWidth="1"/>
    <col min="6" max="11" width="5.44140625" style="2" customWidth="1"/>
    <col min="12" max="17" width="6.44140625" style="1" customWidth="1"/>
    <col min="18" max="18" width="8.44140625" style="1" customWidth="1"/>
    <col min="19" max="1025" width="8.44140625" style="3" customWidth="1"/>
  </cols>
  <sheetData>
    <row r="1" spans="1:18" ht="16.2" customHeight="1" x14ac:dyDescent="0.3">
      <c r="A1" s="79" t="s">
        <v>0</v>
      </c>
      <c r="B1" s="79"/>
      <c r="C1" s="80" t="s">
        <v>1</v>
      </c>
      <c r="D1" s="80"/>
      <c r="E1" s="80"/>
      <c r="F1" s="81" t="s">
        <v>2</v>
      </c>
      <c r="G1" s="81"/>
      <c r="H1" s="81" t="s">
        <v>3</v>
      </c>
      <c r="I1" s="81"/>
      <c r="J1" s="81" t="s">
        <v>4</v>
      </c>
      <c r="K1" s="81"/>
      <c r="L1" s="80" t="s">
        <v>5</v>
      </c>
      <c r="M1" s="80"/>
      <c r="N1" s="80" t="s">
        <v>6</v>
      </c>
      <c r="O1" s="80"/>
      <c r="P1" s="80" t="s">
        <v>7</v>
      </c>
      <c r="Q1" s="80"/>
      <c r="R1" s="80" t="s">
        <v>8</v>
      </c>
    </row>
    <row r="2" spans="1:18" x14ac:dyDescent="0.3">
      <c r="A2" s="79"/>
      <c r="B2" s="79"/>
      <c r="C2" s="80"/>
      <c r="D2" s="80"/>
      <c r="E2" s="80"/>
      <c r="F2" s="81"/>
      <c r="G2" s="81"/>
      <c r="H2" s="81"/>
      <c r="I2" s="81"/>
      <c r="J2" s="81"/>
      <c r="K2" s="81"/>
      <c r="L2" s="80"/>
      <c r="M2" s="80"/>
      <c r="N2" s="80"/>
      <c r="O2" s="80"/>
      <c r="P2" s="80"/>
      <c r="Q2" s="80"/>
      <c r="R2" s="80"/>
    </row>
    <row r="3" spans="1:18" ht="25.2" x14ac:dyDescent="0.3">
      <c r="A3" s="79"/>
      <c r="B3" s="79"/>
      <c r="C3" s="4" t="s">
        <v>9</v>
      </c>
      <c r="D3" s="4" t="s">
        <v>10</v>
      </c>
      <c r="E3" s="6" t="s">
        <v>11</v>
      </c>
      <c r="F3" s="5" t="s">
        <v>12</v>
      </c>
      <c r="G3" s="5" t="s">
        <v>13</v>
      </c>
      <c r="H3" s="5" t="s">
        <v>12</v>
      </c>
      <c r="I3" s="5" t="s">
        <v>13</v>
      </c>
      <c r="J3" s="5" t="s">
        <v>12</v>
      </c>
      <c r="K3" s="5" t="s">
        <v>13</v>
      </c>
      <c r="L3" s="4" t="s">
        <v>12</v>
      </c>
      <c r="M3" s="4" t="s">
        <v>13</v>
      </c>
      <c r="N3" s="4" t="s">
        <v>12</v>
      </c>
      <c r="O3" s="4" t="s">
        <v>13</v>
      </c>
      <c r="P3" s="4" t="s">
        <v>12</v>
      </c>
      <c r="Q3" s="4" t="s">
        <v>13</v>
      </c>
      <c r="R3" s="4" t="s">
        <v>14</v>
      </c>
    </row>
    <row r="4" spans="1:18" ht="16.2" customHeight="1" x14ac:dyDescent="0.3">
      <c r="A4" s="80" t="s">
        <v>15</v>
      </c>
      <c r="B4" s="82" t="s">
        <v>16</v>
      </c>
      <c r="C4" s="82" t="s">
        <v>17</v>
      </c>
      <c r="D4" s="4" t="s">
        <v>18</v>
      </c>
      <c r="E4" s="7">
        <v>20</v>
      </c>
      <c r="F4" s="65">
        <v>4</v>
      </c>
      <c r="G4" s="65">
        <v>4</v>
      </c>
      <c r="H4" s="65">
        <v>4</v>
      </c>
      <c r="I4" s="65">
        <v>4</v>
      </c>
      <c r="J4" s="65">
        <v>4</v>
      </c>
      <c r="K4" s="9"/>
      <c r="L4" s="10"/>
      <c r="M4" s="10"/>
      <c r="N4" s="10"/>
      <c r="O4" s="10"/>
      <c r="P4" s="10"/>
      <c r="Q4" s="10"/>
      <c r="R4" s="10">
        <f t="shared" ref="R4:R25" si="0">SUM(L4:Q4)</f>
        <v>0</v>
      </c>
    </row>
    <row r="5" spans="1:18" x14ac:dyDescent="0.3">
      <c r="A5" s="80"/>
      <c r="B5" s="80"/>
      <c r="C5" s="80"/>
      <c r="D5" s="4" t="s">
        <v>19</v>
      </c>
      <c r="E5" s="7">
        <v>18</v>
      </c>
      <c r="F5" s="65">
        <v>4</v>
      </c>
      <c r="G5" s="65">
        <v>4</v>
      </c>
      <c r="H5" s="65">
        <v>4</v>
      </c>
      <c r="I5" s="65">
        <v>4</v>
      </c>
      <c r="J5" s="65">
        <v>2</v>
      </c>
      <c r="K5" s="8" t="s">
        <v>14</v>
      </c>
      <c r="L5" s="10"/>
      <c r="M5" s="10"/>
      <c r="N5" s="10"/>
      <c r="O5" s="10"/>
      <c r="P5" s="10"/>
      <c r="Q5" s="10"/>
      <c r="R5" s="10">
        <f t="shared" si="0"/>
        <v>0</v>
      </c>
    </row>
    <row r="6" spans="1:18" x14ac:dyDescent="0.3">
      <c r="A6" s="80"/>
      <c r="B6" s="80"/>
      <c r="C6" s="6" t="s">
        <v>20</v>
      </c>
      <c r="D6" s="4" t="s">
        <v>21</v>
      </c>
      <c r="E6" s="7">
        <v>16</v>
      </c>
      <c r="F6" s="65">
        <v>4</v>
      </c>
      <c r="G6" s="65">
        <v>4</v>
      </c>
      <c r="H6" s="65">
        <v>4</v>
      </c>
      <c r="I6" s="65">
        <v>4</v>
      </c>
      <c r="J6" s="9"/>
      <c r="K6" s="8" t="s">
        <v>14</v>
      </c>
      <c r="L6" s="10"/>
      <c r="M6" s="10"/>
      <c r="N6" s="10"/>
      <c r="O6" s="10"/>
      <c r="P6" s="10"/>
      <c r="Q6" s="10"/>
      <c r="R6" s="10">
        <f t="shared" si="0"/>
        <v>0</v>
      </c>
    </row>
    <row r="7" spans="1:18" ht="16.2" customHeight="1" x14ac:dyDescent="0.3">
      <c r="A7" s="80"/>
      <c r="B7" s="80"/>
      <c r="C7" s="82" t="s">
        <v>22</v>
      </c>
      <c r="D7" s="4" t="s">
        <v>23</v>
      </c>
      <c r="E7" s="83">
        <v>18</v>
      </c>
      <c r="F7" s="65">
        <v>2</v>
      </c>
      <c r="G7" s="65">
        <v>2</v>
      </c>
      <c r="H7" s="65">
        <v>2</v>
      </c>
      <c r="I7" s="65">
        <v>-2</v>
      </c>
      <c r="J7" s="9"/>
      <c r="K7" s="8" t="s">
        <v>14</v>
      </c>
      <c r="L7" s="10"/>
      <c r="M7" s="10"/>
      <c r="N7" s="10"/>
      <c r="O7" s="10"/>
      <c r="P7" s="10"/>
      <c r="Q7" s="10"/>
      <c r="R7" s="10">
        <f t="shared" si="0"/>
        <v>0</v>
      </c>
    </row>
    <row r="8" spans="1:18" x14ac:dyDescent="0.3">
      <c r="A8" s="80"/>
      <c r="B8" s="80"/>
      <c r="C8" s="80"/>
      <c r="D8" s="4" t="s">
        <v>24</v>
      </c>
      <c r="E8" s="83"/>
      <c r="F8" s="65">
        <v>2</v>
      </c>
      <c r="G8" s="65">
        <v>2</v>
      </c>
      <c r="H8" s="65">
        <v>-2</v>
      </c>
      <c r="I8" s="65">
        <v>2</v>
      </c>
      <c r="J8" s="9"/>
      <c r="K8" s="8" t="s">
        <v>14</v>
      </c>
      <c r="L8" s="10"/>
      <c r="M8" s="10"/>
      <c r="N8" s="10"/>
      <c r="O8" s="10"/>
      <c r="P8" s="10"/>
      <c r="Q8" s="10"/>
      <c r="R8" s="10">
        <f t="shared" si="0"/>
        <v>0</v>
      </c>
    </row>
    <row r="9" spans="1:18" x14ac:dyDescent="0.3">
      <c r="A9" s="80"/>
      <c r="B9" s="80"/>
      <c r="C9" s="80"/>
      <c r="D9" s="4" t="s">
        <v>25</v>
      </c>
      <c r="E9" s="83"/>
      <c r="F9" s="65">
        <v>0</v>
      </c>
      <c r="G9" s="65">
        <v>0</v>
      </c>
      <c r="H9" s="65">
        <v>3</v>
      </c>
      <c r="I9" s="65">
        <v>3</v>
      </c>
      <c r="J9" s="9"/>
      <c r="K9" s="8" t="s">
        <v>14</v>
      </c>
      <c r="L9" s="10"/>
      <c r="M9" s="10"/>
      <c r="N9" s="10"/>
      <c r="O9" s="10"/>
      <c r="P9" s="10"/>
      <c r="Q9" s="10"/>
      <c r="R9" s="10">
        <f t="shared" si="0"/>
        <v>0</v>
      </c>
    </row>
    <row r="10" spans="1:18" ht="16.2" customHeight="1" x14ac:dyDescent="0.3">
      <c r="A10" s="80"/>
      <c r="B10" s="80"/>
      <c r="C10" s="82" t="s">
        <v>26</v>
      </c>
      <c r="D10" s="11" t="s">
        <v>27</v>
      </c>
      <c r="E10" s="83">
        <v>12</v>
      </c>
      <c r="F10" s="65">
        <v>2</v>
      </c>
      <c r="G10" s="65">
        <v>-2</v>
      </c>
      <c r="H10" s="65">
        <v>2</v>
      </c>
      <c r="I10" s="65">
        <v>-2</v>
      </c>
      <c r="J10" s="9"/>
      <c r="K10" s="8" t="s">
        <v>14</v>
      </c>
      <c r="L10" s="10"/>
      <c r="M10" s="10"/>
      <c r="N10" s="10"/>
      <c r="O10" s="10"/>
      <c r="P10" s="10"/>
      <c r="Q10" s="10"/>
      <c r="R10" s="10">
        <f t="shared" si="0"/>
        <v>0</v>
      </c>
    </row>
    <row r="11" spans="1:18" x14ac:dyDescent="0.3">
      <c r="A11" s="80"/>
      <c r="B11" s="80"/>
      <c r="C11" s="80"/>
      <c r="D11" s="11" t="s">
        <v>28</v>
      </c>
      <c r="E11" s="83"/>
      <c r="F11" s="65">
        <v>-2</v>
      </c>
      <c r="G11" s="65">
        <v>2</v>
      </c>
      <c r="H11" s="65">
        <v>-2</v>
      </c>
      <c r="I11" s="65">
        <v>2</v>
      </c>
      <c r="J11" s="9"/>
      <c r="K11" s="8" t="s">
        <v>14</v>
      </c>
      <c r="L11" s="10"/>
      <c r="M11" s="10"/>
      <c r="N11" s="10"/>
      <c r="O11" s="10"/>
      <c r="P11" s="10"/>
      <c r="Q11" s="10"/>
      <c r="R11" s="10">
        <f t="shared" si="0"/>
        <v>0</v>
      </c>
    </row>
    <row r="12" spans="1:18" x14ac:dyDescent="0.3">
      <c r="A12" s="80"/>
      <c r="B12" s="80"/>
      <c r="C12" s="80"/>
      <c r="D12" s="11" t="s">
        <v>29</v>
      </c>
      <c r="E12" s="83"/>
      <c r="F12" s="65">
        <v>-2</v>
      </c>
      <c r="G12" s="65">
        <v>2</v>
      </c>
      <c r="H12" s="8"/>
      <c r="I12" s="8"/>
      <c r="J12" s="9"/>
      <c r="K12" s="8" t="s">
        <v>14</v>
      </c>
      <c r="L12" s="10"/>
      <c r="M12" s="10"/>
      <c r="N12" s="10"/>
      <c r="O12" s="10"/>
      <c r="P12" s="10"/>
      <c r="Q12" s="10"/>
      <c r="R12" s="10">
        <f t="shared" si="0"/>
        <v>0</v>
      </c>
    </row>
    <row r="13" spans="1:18" ht="22.95" customHeight="1" x14ac:dyDescent="0.3">
      <c r="A13" s="80"/>
      <c r="B13" s="80"/>
      <c r="C13" s="80"/>
      <c r="D13" s="11" t="s">
        <v>30</v>
      </c>
      <c r="E13" s="83"/>
      <c r="F13" s="65">
        <v>2</v>
      </c>
      <c r="G13" s="65">
        <v>-2</v>
      </c>
      <c r="H13" s="8"/>
      <c r="I13" s="8"/>
      <c r="J13" s="8" t="s">
        <v>14</v>
      </c>
      <c r="K13" s="8" t="s">
        <v>14</v>
      </c>
      <c r="L13" s="10"/>
      <c r="M13" s="10"/>
      <c r="N13" s="10"/>
      <c r="O13" s="10"/>
      <c r="P13" s="10"/>
      <c r="Q13" s="10"/>
      <c r="R13" s="10">
        <f t="shared" si="0"/>
        <v>0</v>
      </c>
    </row>
    <row r="14" spans="1:18" ht="16.2" customHeight="1" x14ac:dyDescent="0.3">
      <c r="A14" s="80"/>
      <c r="B14" s="80"/>
      <c r="C14" s="82" t="s">
        <v>31</v>
      </c>
      <c r="D14" s="4" t="s">
        <v>32</v>
      </c>
      <c r="E14" s="83">
        <v>10</v>
      </c>
      <c r="F14" s="65">
        <v>1</v>
      </c>
      <c r="G14" s="65">
        <v>1</v>
      </c>
      <c r="H14" s="65">
        <v>1</v>
      </c>
      <c r="I14" s="65">
        <v>1</v>
      </c>
      <c r="J14" s="8" t="s">
        <v>14</v>
      </c>
      <c r="K14" s="8" t="s">
        <v>14</v>
      </c>
      <c r="L14" s="10"/>
      <c r="M14" s="10"/>
      <c r="N14" s="10"/>
      <c r="O14" s="10"/>
      <c r="P14" s="10"/>
      <c r="Q14" s="10"/>
      <c r="R14" s="10">
        <f t="shared" si="0"/>
        <v>0</v>
      </c>
    </row>
    <row r="15" spans="1:18" x14ac:dyDescent="0.3">
      <c r="A15" s="80"/>
      <c r="B15" s="80"/>
      <c r="C15" s="80"/>
      <c r="D15" s="4" t="s">
        <v>33</v>
      </c>
      <c r="E15" s="83"/>
      <c r="F15" s="65">
        <v>1</v>
      </c>
      <c r="G15" s="65">
        <v>1</v>
      </c>
      <c r="H15" s="65">
        <v>1</v>
      </c>
      <c r="I15" s="65">
        <v>1</v>
      </c>
      <c r="J15" s="8" t="s">
        <v>14</v>
      </c>
      <c r="K15" s="8" t="s">
        <v>14</v>
      </c>
      <c r="L15" s="10"/>
      <c r="M15" s="10"/>
      <c r="N15" s="10"/>
      <c r="O15" s="10"/>
      <c r="P15" s="10"/>
      <c r="Q15" s="10"/>
      <c r="R15" s="10">
        <f t="shared" si="0"/>
        <v>0</v>
      </c>
    </row>
    <row r="16" spans="1:18" x14ac:dyDescent="0.3">
      <c r="A16" s="80"/>
      <c r="B16" s="80"/>
      <c r="C16" s="80"/>
      <c r="D16" s="4" t="s">
        <v>34</v>
      </c>
      <c r="E16" s="83"/>
      <c r="F16" s="8" t="s">
        <v>14</v>
      </c>
      <c r="G16" s="8" t="s">
        <v>14</v>
      </c>
      <c r="H16" s="8" t="s">
        <v>14</v>
      </c>
      <c r="I16" s="8" t="s">
        <v>14</v>
      </c>
      <c r="J16" s="65">
        <v>1</v>
      </c>
      <c r="K16" s="65">
        <v>1</v>
      </c>
      <c r="L16" s="10"/>
      <c r="M16" s="10"/>
      <c r="N16" s="10"/>
      <c r="O16" s="10"/>
      <c r="P16" s="12"/>
      <c r="Q16" s="10"/>
      <c r="R16" s="10">
        <f t="shared" si="0"/>
        <v>0</v>
      </c>
    </row>
    <row r="17" spans="1:18" ht="16.2" customHeight="1" x14ac:dyDescent="0.3">
      <c r="A17" s="80"/>
      <c r="B17" s="80"/>
      <c r="C17" s="82" t="s">
        <v>35</v>
      </c>
      <c r="D17" s="4" t="s">
        <v>36</v>
      </c>
      <c r="E17" s="83">
        <v>4</v>
      </c>
      <c r="F17" s="9"/>
      <c r="G17" s="8"/>
      <c r="H17" s="65">
        <v>1</v>
      </c>
      <c r="I17" s="65">
        <v>-1</v>
      </c>
      <c r="J17" s="8" t="s">
        <v>14</v>
      </c>
      <c r="K17" s="8" t="s">
        <v>14</v>
      </c>
      <c r="L17" s="10"/>
      <c r="M17" s="10"/>
      <c r="N17" s="10"/>
      <c r="O17" s="10"/>
      <c r="P17" s="10"/>
      <c r="Q17" s="10"/>
      <c r="R17" s="10">
        <f t="shared" si="0"/>
        <v>0</v>
      </c>
    </row>
    <row r="18" spans="1:18" x14ac:dyDescent="0.3">
      <c r="A18" s="80"/>
      <c r="B18" s="80"/>
      <c r="C18" s="80"/>
      <c r="D18" s="4" t="s">
        <v>37</v>
      </c>
      <c r="E18" s="83"/>
      <c r="F18" s="8"/>
      <c r="G18" s="9"/>
      <c r="H18" s="65">
        <v>-1</v>
      </c>
      <c r="I18" s="65">
        <v>1</v>
      </c>
      <c r="J18" s="8" t="s">
        <v>14</v>
      </c>
      <c r="K18" s="8" t="s">
        <v>14</v>
      </c>
      <c r="L18" s="10"/>
      <c r="M18" s="10"/>
      <c r="N18" s="10"/>
      <c r="O18" s="10"/>
      <c r="P18" s="10"/>
      <c r="Q18" s="10"/>
      <c r="R18" s="10">
        <f t="shared" si="0"/>
        <v>0</v>
      </c>
    </row>
    <row r="19" spans="1:18" x14ac:dyDescent="0.3">
      <c r="A19" s="80"/>
      <c r="B19" s="80"/>
      <c r="C19" s="80"/>
      <c r="D19" s="4" t="s">
        <v>38</v>
      </c>
      <c r="E19" s="83"/>
      <c r="F19" s="8" t="s">
        <v>14</v>
      </c>
      <c r="G19" s="8" t="s">
        <v>14</v>
      </c>
      <c r="H19" s="65">
        <v>1</v>
      </c>
      <c r="I19" s="65">
        <v>1</v>
      </c>
      <c r="J19" s="8"/>
      <c r="K19" s="8"/>
      <c r="L19" s="10"/>
      <c r="M19" s="10"/>
      <c r="N19" s="10"/>
      <c r="O19" s="10"/>
      <c r="P19" s="10"/>
      <c r="Q19" s="12"/>
      <c r="R19" s="10">
        <f t="shared" si="0"/>
        <v>0</v>
      </c>
    </row>
    <row r="20" spans="1:18" ht="16.2" customHeight="1" x14ac:dyDescent="0.3">
      <c r="A20" s="80"/>
      <c r="B20" s="80"/>
      <c r="C20" s="82" t="s">
        <v>39</v>
      </c>
      <c r="D20" s="4" t="s">
        <v>40</v>
      </c>
      <c r="E20" s="83">
        <v>4</v>
      </c>
      <c r="F20" s="65">
        <v>1</v>
      </c>
      <c r="G20" s="65">
        <v>1</v>
      </c>
      <c r="H20" s="8" t="s">
        <v>14</v>
      </c>
      <c r="I20" s="8" t="s">
        <v>14</v>
      </c>
      <c r="J20" s="8" t="s">
        <v>14</v>
      </c>
      <c r="K20" s="8" t="s">
        <v>14</v>
      </c>
      <c r="L20" s="10"/>
      <c r="M20" s="10"/>
      <c r="N20" s="10"/>
      <c r="O20" s="10"/>
      <c r="P20" s="10"/>
      <c r="Q20" s="10"/>
      <c r="R20" s="10">
        <f t="shared" si="0"/>
        <v>0</v>
      </c>
    </row>
    <row r="21" spans="1:18" x14ac:dyDescent="0.3">
      <c r="A21" s="80"/>
      <c r="B21" s="80"/>
      <c r="C21" s="80"/>
      <c r="D21" s="4" t="s">
        <v>41</v>
      </c>
      <c r="E21" s="83"/>
      <c r="F21" s="65">
        <v>1</v>
      </c>
      <c r="G21" s="65">
        <v>1</v>
      </c>
      <c r="H21" s="8" t="s">
        <v>14</v>
      </c>
      <c r="I21" s="9"/>
      <c r="J21" s="8" t="s">
        <v>14</v>
      </c>
      <c r="K21" s="8" t="s">
        <v>14</v>
      </c>
      <c r="L21" s="10"/>
      <c r="M21" s="10"/>
      <c r="N21" s="10"/>
      <c r="O21" s="10"/>
      <c r="P21" s="10"/>
      <c r="Q21" s="10"/>
      <c r="R21" s="10">
        <f t="shared" si="0"/>
        <v>0</v>
      </c>
    </row>
    <row r="22" spans="1:18" ht="16.2" customHeight="1" x14ac:dyDescent="0.3">
      <c r="A22" s="80"/>
      <c r="B22" s="80"/>
      <c r="C22" s="82" t="s">
        <v>42</v>
      </c>
      <c r="D22" s="4" t="s">
        <v>43</v>
      </c>
      <c r="E22" s="83">
        <v>14</v>
      </c>
      <c r="F22" s="8"/>
      <c r="G22" s="8"/>
      <c r="H22" s="65">
        <v>1</v>
      </c>
      <c r="I22" s="65">
        <v>1</v>
      </c>
      <c r="J22" s="8" t="s">
        <v>14</v>
      </c>
      <c r="K22" s="8" t="s">
        <v>14</v>
      </c>
      <c r="L22" s="10"/>
      <c r="M22" s="10"/>
      <c r="N22" s="10"/>
      <c r="O22" s="10"/>
      <c r="P22" s="10"/>
      <c r="Q22" s="10"/>
      <c r="R22" s="10">
        <f t="shared" si="0"/>
        <v>0</v>
      </c>
    </row>
    <row r="23" spans="1:18" x14ac:dyDescent="0.3">
      <c r="A23" s="80"/>
      <c r="B23" s="80"/>
      <c r="C23" s="80"/>
      <c r="D23" s="4" t="s">
        <v>44</v>
      </c>
      <c r="E23" s="83"/>
      <c r="F23" s="65">
        <v>2</v>
      </c>
      <c r="G23" s="65">
        <v>2</v>
      </c>
      <c r="H23" s="65">
        <v>2</v>
      </c>
      <c r="I23" s="65">
        <v>2</v>
      </c>
      <c r="J23" s="65">
        <v>2</v>
      </c>
      <c r="K23" s="65">
        <v>2</v>
      </c>
      <c r="L23" s="10"/>
      <c r="M23" s="10"/>
      <c r="N23" s="10"/>
      <c r="O23" s="10"/>
      <c r="P23" s="10"/>
      <c r="Q23" s="10"/>
      <c r="R23" s="10">
        <f t="shared" si="0"/>
        <v>0</v>
      </c>
    </row>
    <row r="24" spans="1:18" ht="16.2" customHeight="1" x14ac:dyDescent="0.3">
      <c r="A24" s="80"/>
      <c r="B24" s="80"/>
      <c r="C24" s="80" t="s">
        <v>45</v>
      </c>
      <c r="D24" s="80"/>
      <c r="E24" s="7">
        <v>2</v>
      </c>
      <c r="F24" s="65">
        <v>1</v>
      </c>
      <c r="G24" s="65">
        <v>1</v>
      </c>
      <c r="H24" s="8" t="s">
        <v>14</v>
      </c>
      <c r="I24" s="8" t="s">
        <v>14</v>
      </c>
      <c r="J24" s="8"/>
      <c r="K24" s="8"/>
      <c r="L24" s="13"/>
      <c r="M24" s="10"/>
      <c r="N24" s="10"/>
      <c r="O24" s="10"/>
      <c r="P24" s="10"/>
      <c r="Q24" s="10"/>
      <c r="R24" s="10">
        <f t="shared" si="0"/>
        <v>0</v>
      </c>
    </row>
    <row r="25" spans="1:18" ht="16.2" customHeight="1" x14ac:dyDescent="0.3">
      <c r="A25" s="80"/>
      <c r="B25" s="80"/>
      <c r="C25" s="81" t="s">
        <v>46</v>
      </c>
      <c r="D25" s="81"/>
      <c r="E25" s="8">
        <v>118</v>
      </c>
      <c r="F25" s="65">
        <v>27</v>
      </c>
      <c r="G25" s="65">
        <v>27</v>
      </c>
      <c r="H25" s="65">
        <v>26</v>
      </c>
      <c r="I25" s="65">
        <v>26</v>
      </c>
      <c r="J25" s="65">
        <v>9</v>
      </c>
      <c r="K25" s="65">
        <v>3</v>
      </c>
      <c r="L25" s="14">
        <f t="shared" ref="L25:Q25" si="1">SUM(L4:L24)</f>
        <v>0</v>
      </c>
      <c r="M25" s="14">
        <f t="shared" si="1"/>
        <v>0</v>
      </c>
      <c r="N25" s="14">
        <f t="shared" si="1"/>
        <v>0</v>
      </c>
      <c r="O25" s="14">
        <f t="shared" si="1"/>
        <v>0</v>
      </c>
      <c r="P25" s="14">
        <f t="shared" si="1"/>
        <v>0</v>
      </c>
      <c r="Q25" s="14">
        <f t="shared" si="1"/>
        <v>0</v>
      </c>
      <c r="R25" s="14">
        <f t="shared" si="0"/>
        <v>0</v>
      </c>
    </row>
    <row r="26" spans="1:18" ht="16.5" customHeight="1" x14ac:dyDescent="0.3">
      <c r="A26" s="80" t="s">
        <v>47</v>
      </c>
      <c r="B26" s="84" t="s">
        <v>103</v>
      </c>
      <c r="C26" s="80"/>
      <c r="D26" s="80"/>
      <c r="E26" s="83">
        <v>6</v>
      </c>
      <c r="F26" s="8"/>
      <c r="G26" s="8"/>
      <c r="H26" s="65">
        <v>1</v>
      </c>
      <c r="I26" s="65">
        <v>1</v>
      </c>
      <c r="J26" s="8" t="s">
        <v>14</v>
      </c>
      <c r="K26" s="8" t="s">
        <v>14</v>
      </c>
      <c r="L26" s="15" t="s">
        <v>14</v>
      </c>
      <c r="M26" s="15" t="s">
        <v>14</v>
      </c>
      <c r="N26" s="15" t="s">
        <v>14</v>
      </c>
      <c r="O26" s="15" t="s">
        <v>14</v>
      </c>
      <c r="P26" s="15" t="s">
        <v>14</v>
      </c>
      <c r="Q26" s="15"/>
      <c r="R26" s="15"/>
    </row>
    <row r="27" spans="1:18" ht="16.5" customHeight="1" x14ac:dyDescent="0.3">
      <c r="A27" s="80"/>
      <c r="B27" s="84" t="s">
        <v>104</v>
      </c>
      <c r="C27" s="80"/>
      <c r="D27" s="80"/>
      <c r="E27" s="83"/>
      <c r="F27" s="65">
        <v>1</v>
      </c>
      <c r="G27" s="65">
        <v>1</v>
      </c>
      <c r="H27" s="8"/>
      <c r="I27" s="8"/>
      <c r="J27" s="8"/>
      <c r="K27" s="8"/>
      <c r="L27" s="15"/>
      <c r="M27" s="15"/>
      <c r="N27" s="15"/>
      <c r="O27" s="15"/>
      <c r="P27" s="15"/>
      <c r="Q27" s="15"/>
      <c r="R27" s="15"/>
    </row>
    <row r="28" spans="1:18" ht="16.5" customHeight="1" x14ac:dyDescent="0.3">
      <c r="A28" s="80"/>
      <c r="B28" s="84" t="s">
        <v>102</v>
      </c>
      <c r="C28" s="80"/>
      <c r="D28" s="80"/>
      <c r="E28" s="83"/>
      <c r="F28" s="65">
        <v>1</v>
      </c>
      <c r="G28" s="65">
        <v>1</v>
      </c>
      <c r="H28" s="8"/>
      <c r="I28" s="8"/>
      <c r="J28" s="8" t="s">
        <v>14</v>
      </c>
      <c r="K28" s="8" t="s">
        <v>14</v>
      </c>
      <c r="L28" s="15" t="s">
        <v>14</v>
      </c>
      <c r="M28" s="15" t="s">
        <v>14</v>
      </c>
      <c r="N28" s="15" t="s">
        <v>14</v>
      </c>
      <c r="O28" s="15" t="s">
        <v>14</v>
      </c>
      <c r="P28" s="15" t="s">
        <v>14</v>
      </c>
      <c r="Q28" s="15"/>
      <c r="R28" s="15"/>
    </row>
    <row r="29" spans="1:18" ht="16.95" customHeight="1" x14ac:dyDescent="0.3">
      <c r="A29" s="81" t="s">
        <v>48</v>
      </c>
      <c r="B29" s="81"/>
      <c r="C29" s="81"/>
      <c r="D29" s="81"/>
      <c r="E29" s="8">
        <v>6</v>
      </c>
      <c r="F29" s="65">
        <v>2</v>
      </c>
      <c r="G29" s="65">
        <v>2</v>
      </c>
      <c r="H29" s="65">
        <v>1</v>
      </c>
      <c r="I29" s="65">
        <v>1</v>
      </c>
      <c r="J29" s="9"/>
      <c r="K29" s="16"/>
      <c r="L29" s="8">
        <f t="shared" ref="L29:Q29" si="2">SUM(L26:L28)</f>
        <v>0</v>
      </c>
      <c r="M29" s="8">
        <f t="shared" si="2"/>
        <v>0</v>
      </c>
      <c r="N29" s="8">
        <f t="shared" si="2"/>
        <v>0</v>
      </c>
      <c r="O29" s="8">
        <f t="shared" si="2"/>
        <v>0</v>
      </c>
      <c r="P29" s="8">
        <f t="shared" si="2"/>
        <v>0</v>
      </c>
      <c r="Q29" s="8">
        <f t="shared" si="2"/>
        <v>0</v>
      </c>
      <c r="R29" s="8" t="s">
        <v>14</v>
      </c>
    </row>
    <row r="30" spans="1:18" ht="16.95" customHeight="1" x14ac:dyDescent="0.3">
      <c r="A30" s="81" t="s">
        <v>49</v>
      </c>
      <c r="B30" s="81"/>
      <c r="C30" s="81"/>
      <c r="D30" s="81"/>
      <c r="E30" s="8">
        <v>124</v>
      </c>
      <c r="F30" s="65">
        <v>29</v>
      </c>
      <c r="G30" s="65">
        <v>29</v>
      </c>
      <c r="H30" s="65">
        <v>27</v>
      </c>
      <c r="I30" s="65">
        <v>27</v>
      </c>
      <c r="J30" s="65">
        <v>9</v>
      </c>
      <c r="K30" s="65">
        <v>3</v>
      </c>
      <c r="L30" s="14">
        <f t="shared" ref="L30:Q30" si="3">L25+L29</f>
        <v>0</v>
      </c>
      <c r="M30" s="14">
        <f t="shared" si="3"/>
        <v>0</v>
      </c>
      <c r="N30" s="14">
        <f t="shared" si="3"/>
        <v>0</v>
      </c>
      <c r="O30" s="14">
        <f t="shared" si="3"/>
        <v>0</v>
      </c>
      <c r="P30" s="14">
        <f t="shared" si="3"/>
        <v>0</v>
      </c>
      <c r="Q30" s="14">
        <f t="shared" si="3"/>
        <v>0</v>
      </c>
      <c r="R30" s="14">
        <f>SUM(L30:Q30)</f>
        <v>0</v>
      </c>
    </row>
    <row r="31" spans="1:18" ht="16.95" customHeight="1" x14ac:dyDescent="0.3">
      <c r="A31" s="91" t="s">
        <v>50</v>
      </c>
      <c r="B31" s="91"/>
      <c r="C31" s="91"/>
      <c r="D31" s="91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</row>
    <row r="32" spans="1:18" ht="15" customHeight="1" x14ac:dyDescent="0.3">
      <c r="A32" s="93" t="s">
        <v>113</v>
      </c>
      <c r="B32" s="101" t="s">
        <v>112</v>
      </c>
      <c r="C32" s="96" t="s">
        <v>17</v>
      </c>
      <c r="D32" s="51" t="s">
        <v>105</v>
      </c>
      <c r="E32" s="97">
        <v>10</v>
      </c>
      <c r="F32" s="9"/>
      <c r="G32" s="9"/>
      <c r="H32" s="8"/>
      <c r="I32" s="8"/>
      <c r="J32" s="65">
        <v>-2</v>
      </c>
      <c r="K32" s="65">
        <v>-2</v>
      </c>
      <c r="L32" s="18"/>
      <c r="M32" s="18"/>
      <c r="N32" s="18"/>
      <c r="O32" s="18"/>
      <c r="P32" s="19"/>
      <c r="Q32" s="19"/>
      <c r="R32" s="19"/>
    </row>
    <row r="33" spans="1:18" x14ac:dyDescent="0.3">
      <c r="A33" s="94"/>
      <c r="B33" s="99"/>
      <c r="C33" s="80"/>
      <c r="D33" s="17" t="s">
        <v>53</v>
      </c>
      <c r="E33" s="98"/>
      <c r="F33" s="8"/>
      <c r="G33" s="8"/>
      <c r="H33" s="8"/>
      <c r="I33" s="8"/>
      <c r="J33" s="65"/>
      <c r="K33" s="65">
        <v>2</v>
      </c>
      <c r="L33" s="20"/>
      <c r="M33" s="20"/>
      <c r="N33" s="20"/>
      <c r="O33" s="20"/>
      <c r="P33" s="19"/>
      <c r="Q33" s="19"/>
      <c r="R33" s="19"/>
    </row>
    <row r="34" spans="1:18" x14ac:dyDescent="0.3">
      <c r="A34" s="94"/>
      <c r="B34" s="99"/>
      <c r="C34" s="80"/>
      <c r="D34" s="51" t="s">
        <v>106</v>
      </c>
      <c r="E34" s="98"/>
      <c r="F34" s="8"/>
      <c r="G34" s="8"/>
      <c r="H34" s="8"/>
      <c r="I34" s="8"/>
      <c r="J34" s="65">
        <v>-2</v>
      </c>
      <c r="K34" s="65">
        <v>-2</v>
      </c>
      <c r="L34" s="20"/>
      <c r="M34" s="20"/>
      <c r="N34" s="20"/>
      <c r="O34" s="20"/>
      <c r="P34" s="19"/>
      <c r="Q34" s="19"/>
      <c r="R34" s="19"/>
    </row>
    <row r="35" spans="1:18" x14ac:dyDescent="0.3">
      <c r="A35" s="94"/>
      <c r="B35" s="99"/>
      <c r="C35" s="80"/>
      <c r="D35" s="51" t="s">
        <v>107</v>
      </c>
      <c r="E35" s="98"/>
      <c r="F35" s="8"/>
      <c r="G35" s="8"/>
      <c r="H35" s="8"/>
      <c r="I35" s="8"/>
      <c r="J35" s="65"/>
      <c r="K35" s="65">
        <v>2</v>
      </c>
      <c r="L35" s="20"/>
      <c r="M35" s="20"/>
      <c r="N35" s="20"/>
      <c r="O35" s="20"/>
      <c r="P35" s="19"/>
      <c r="Q35" s="19"/>
      <c r="R35" s="19"/>
    </row>
    <row r="36" spans="1:18" x14ac:dyDescent="0.3">
      <c r="A36" s="94"/>
      <c r="B36" s="99"/>
      <c r="C36" s="80"/>
      <c r="D36" s="17" t="s">
        <v>54</v>
      </c>
      <c r="E36" s="99"/>
      <c r="F36" s="9"/>
      <c r="G36" s="9"/>
      <c r="H36" s="9"/>
      <c r="I36" s="9"/>
      <c r="J36" s="65"/>
      <c r="K36" s="65">
        <v>2</v>
      </c>
      <c r="L36" s="18"/>
      <c r="M36" s="18"/>
      <c r="N36" s="18"/>
      <c r="O36" s="18"/>
      <c r="P36" s="19"/>
      <c r="Q36" s="19"/>
      <c r="R36" s="19"/>
    </row>
    <row r="37" spans="1:18" x14ac:dyDescent="0.3">
      <c r="A37" s="94"/>
      <c r="B37" s="99"/>
      <c r="C37" s="80"/>
      <c r="D37" s="17" t="s">
        <v>55</v>
      </c>
      <c r="E37" s="99"/>
      <c r="F37" s="9"/>
      <c r="G37" s="9"/>
      <c r="H37" s="9"/>
      <c r="I37" s="9"/>
      <c r="J37" s="16"/>
      <c r="K37" s="65">
        <v>2</v>
      </c>
      <c r="L37" s="18"/>
      <c r="M37" s="18"/>
      <c r="N37" s="18"/>
      <c r="O37" s="18"/>
      <c r="P37" s="19"/>
      <c r="Q37" s="19"/>
      <c r="R37" s="19"/>
    </row>
    <row r="38" spans="1:18" x14ac:dyDescent="0.3">
      <c r="A38" s="94"/>
      <c r="B38" s="99"/>
      <c r="C38" s="80"/>
      <c r="D38" s="17" t="s">
        <v>56</v>
      </c>
      <c r="E38" s="100"/>
      <c r="F38" s="9"/>
      <c r="G38" s="9"/>
      <c r="H38" s="9"/>
      <c r="I38" s="9"/>
      <c r="J38" s="65">
        <v>2</v>
      </c>
      <c r="K38" s="65"/>
      <c r="L38" s="18"/>
      <c r="M38" s="18"/>
      <c r="N38" s="18"/>
      <c r="O38" s="18"/>
      <c r="P38" s="19"/>
      <c r="Q38" s="19"/>
      <c r="R38" s="19"/>
    </row>
    <row r="39" spans="1:18" x14ac:dyDescent="0.3">
      <c r="A39" s="94"/>
      <c r="B39" s="99"/>
      <c r="C39" s="17" t="s">
        <v>20</v>
      </c>
      <c r="D39" s="17" t="s">
        <v>66</v>
      </c>
      <c r="E39" s="46">
        <v>8</v>
      </c>
      <c r="F39" s="9"/>
      <c r="G39" s="9"/>
      <c r="H39" s="9"/>
      <c r="I39" s="9"/>
      <c r="J39" s="65">
        <v>4</v>
      </c>
      <c r="K39" s="65">
        <v>4</v>
      </c>
      <c r="L39" s="18"/>
      <c r="M39" s="18"/>
      <c r="N39" s="18"/>
      <c r="O39" s="18"/>
      <c r="P39" s="47"/>
      <c r="Q39" s="47"/>
      <c r="R39" s="47"/>
    </row>
    <row r="40" spans="1:18" ht="15" customHeight="1" x14ac:dyDescent="0.3">
      <c r="A40" s="94"/>
      <c r="B40" s="99"/>
      <c r="C40" s="96" t="s">
        <v>22</v>
      </c>
      <c r="D40" s="17" t="s">
        <v>57</v>
      </c>
      <c r="E40" s="97">
        <v>24</v>
      </c>
      <c r="F40" s="9"/>
      <c r="G40" s="9"/>
      <c r="H40" s="9"/>
      <c r="I40" s="9"/>
      <c r="J40" s="65">
        <v>3</v>
      </c>
      <c r="K40" s="16"/>
      <c r="L40" s="18"/>
      <c r="M40" s="18"/>
      <c r="N40" s="18"/>
      <c r="O40" s="18"/>
      <c r="P40" s="19"/>
      <c r="Q40" s="19"/>
      <c r="R40" s="19"/>
    </row>
    <row r="41" spans="1:18" ht="25.2" x14ac:dyDescent="0.3">
      <c r="A41" s="94"/>
      <c r="B41" s="99"/>
      <c r="C41" s="80"/>
      <c r="D41" s="17" t="s">
        <v>58</v>
      </c>
      <c r="E41" s="98"/>
      <c r="F41" s="9"/>
      <c r="G41" s="9"/>
      <c r="H41" s="9"/>
      <c r="I41" s="9"/>
      <c r="J41" s="16"/>
      <c r="K41" s="65">
        <v>3</v>
      </c>
      <c r="L41" s="18"/>
      <c r="M41" s="18"/>
      <c r="N41" s="18"/>
      <c r="O41" s="18"/>
      <c r="P41" s="19"/>
      <c r="Q41" s="19"/>
      <c r="R41" s="19"/>
    </row>
    <row r="42" spans="1:18" x14ac:dyDescent="0.3">
      <c r="A42" s="94"/>
      <c r="B42" s="99"/>
      <c r="C42" s="80"/>
      <c r="D42" s="17" t="s">
        <v>59</v>
      </c>
      <c r="E42" s="98"/>
      <c r="F42" s="9"/>
      <c r="G42" s="9"/>
      <c r="H42" s="9"/>
      <c r="I42" s="9"/>
      <c r="J42" s="65"/>
      <c r="K42" s="16">
        <v>3</v>
      </c>
      <c r="L42" s="18"/>
      <c r="M42" s="18"/>
      <c r="N42" s="18"/>
      <c r="O42" s="18"/>
      <c r="P42" s="19"/>
      <c r="Q42" s="19"/>
      <c r="R42" s="19"/>
    </row>
    <row r="43" spans="1:18" x14ac:dyDescent="0.3">
      <c r="A43" s="94"/>
      <c r="B43" s="99"/>
      <c r="C43" s="80"/>
      <c r="D43" s="17" t="s">
        <v>60</v>
      </c>
      <c r="E43" s="98"/>
      <c r="F43" s="9"/>
      <c r="G43" s="9"/>
      <c r="H43" s="9"/>
      <c r="I43" s="9"/>
      <c r="J43" s="16">
        <v>3</v>
      </c>
      <c r="K43" s="65"/>
      <c r="L43" s="18"/>
      <c r="M43" s="18"/>
      <c r="N43" s="18"/>
      <c r="O43" s="18"/>
      <c r="P43" s="19"/>
      <c r="Q43" s="19"/>
      <c r="R43" s="19"/>
    </row>
    <row r="44" spans="1:18" x14ac:dyDescent="0.3">
      <c r="A44" s="94"/>
      <c r="B44" s="99"/>
      <c r="C44" s="80"/>
      <c r="D44" s="17" t="s">
        <v>61</v>
      </c>
      <c r="E44" s="98"/>
      <c r="F44" s="9"/>
      <c r="G44" s="9"/>
      <c r="H44" s="9"/>
      <c r="I44" s="9"/>
      <c r="J44" s="65"/>
      <c r="K44" s="65">
        <v>3</v>
      </c>
      <c r="L44" s="18"/>
      <c r="M44" s="18"/>
      <c r="N44" s="18"/>
      <c r="O44" s="18"/>
      <c r="P44" s="19"/>
      <c r="Q44" s="19"/>
      <c r="R44" s="19"/>
    </row>
    <row r="45" spans="1:18" x14ac:dyDescent="0.3">
      <c r="A45" s="94"/>
      <c r="B45" s="99"/>
      <c r="C45" s="80"/>
      <c r="D45" s="17" t="s">
        <v>62</v>
      </c>
      <c r="E45" s="98"/>
      <c r="F45" s="9"/>
      <c r="G45" s="9"/>
      <c r="H45" s="9"/>
      <c r="I45" s="9"/>
      <c r="J45" s="65">
        <v>3</v>
      </c>
      <c r="K45" s="65"/>
      <c r="L45" s="18"/>
      <c r="M45" s="18"/>
      <c r="N45" s="18"/>
      <c r="O45" s="18"/>
      <c r="P45" s="19"/>
      <c r="Q45" s="19"/>
      <c r="R45" s="19"/>
    </row>
    <row r="46" spans="1:18" ht="15" customHeight="1" x14ac:dyDescent="0.3">
      <c r="A46" s="94"/>
      <c r="B46" s="99"/>
      <c r="C46" s="80"/>
      <c r="D46" s="17" t="s">
        <v>63</v>
      </c>
      <c r="E46" s="102"/>
      <c r="F46" s="9"/>
      <c r="G46" s="21"/>
      <c r="H46" s="65">
        <v>-2</v>
      </c>
      <c r="I46" s="65">
        <v>2</v>
      </c>
      <c r="J46" s="9"/>
      <c r="K46" s="9"/>
      <c r="L46" s="18"/>
      <c r="M46" s="18"/>
      <c r="N46" s="18"/>
      <c r="O46" s="18"/>
      <c r="P46" s="19"/>
      <c r="Q46" s="19"/>
      <c r="R46" s="19"/>
    </row>
    <row r="47" spans="1:18" ht="25.2" x14ac:dyDescent="0.3">
      <c r="A47" s="94"/>
      <c r="B47" s="99"/>
      <c r="C47" s="80"/>
      <c r="D47" s="17" t="s">
        <v>64</v>
      </c>
      <c r="E47" s="102"/>
      <c r="F47" s="9"/>
      <c r="G47" s="21"/>
      <c r="H47" s="65">
        <v>2</v>
      </c>
      <c r="I47" s="65">
        <v>-2</v>
      </c>
      <c r="J47" s="9"/>
      <c r="K47" s="9"/>
      <c r="L47" s="18"/>
      <c r="M47" s="18"/>
      <c r="N47" s="18"/>
      <c r="O47" s="18"/>
      <c r="P47" s="19"/>
      <c r="Q47" s="19"/>
      <c r="R47" s="19"/>
    </row>
    <row r="48" spans="1:18" ht="25.2" x14ac:dyDescent="0.3">
      <c r="A48" s="94"/>
      <c r="B48" s="99"/>
      <c r="C48" s="80"/>
      <c r="D48" s="17" t="s">
        <v>65</v>
      </c>
      <c r="E48" s="103"/>
      <c r="F48" s="9"/>
      <c r="G48" s="21"/>
      <c r="H48" s="8"/>
      <c r="I48" s="8"/>
      <c r="J48" s="65">
        <v>1</v>
      </c>
      <c r="K48" s="65">
        <v>1</v>
      </c>
      <c r="L48" s="18"/>
      <c r="M48" s="18"/>
      <c r="N48" s="18"/>
      <c r="O48" s="18"/>
      <c r="P48" s="19"/>
      <c r="Q48" s="19"/>
      <c r="R48" s="19"/>
    </row>
    <row r="49" spans="1:18" ht="15" customHeight="1" x14ac:dyDescent="0.3">
      <c r="A49" s="94"/>
      <c r="B49" s="99"/>
      <c r="C49" s="84" t="s">
        <v>108</v>
      </c>
      <c r="D49" s="17" t="s">
        <v>67</v>
      </c>
      <c r="E49" s="97">
        <v>2</v>
      </c>
      <c r="F49" s="9"/>
      <c r="G49" s="9"/>
      <c r="H49" s="9"/>
      <c r="I49" s="9"/>
      <c r="J49" s="65">
        <v>1</v>
      </c>
      <c r="K49" s="65">
        <v>-1</v>
      </c>
      <c r="L49" s="18"/>
      <c r="M49" s="18"/>
      <c r="N49" s="18"/>
      <c r="O49" s="18"/>
      <c r="P49" s="19"/>
      <c r="Q49" s="19"/>
      <c r="R49" s="19"/>
    </row>
    <row r="50" spans="1:18" x14ac:dyDescent="0.3">
      <c r="A50" s="94"/>
      <c r="B50" s="99"/>
      <c r="C50" s="80"/>
      <c r="D50" s="17" t="s">
        <v>68</v>
      </c>
      <c r="E50" s="104"/>
      <c r="F50" s="9"/>
      <c r="G50" s="9"/>
      <c r="H50" s="9"/>
      <c r="I50" s="9"/>
      <c r="J50" s="65">
        <v>1</v>
      </c>
      <c r="K50" s="65">
        <v>-1</v>
      </c>
      <c r="L50" s="18"/>
      <c r="M50" s="18"/>
      <c r="N50" s="18"/>
      <c r="O50" s="18"/>
      <c r="P50" s="19"/>
      <c r="Q50" s="19"/>
      <c r="R50" s="19"/>
    </row>
    <row r="51" spans="1:18" x14ac:dyDescent="0.3">
      <c r="A51" s="94"/>
      <c r="B51" s="99"/>
      <c r="C51" s="93" t="s">
        <v>69</v>
      </c>
      <c r="D51" s="51" t="s">
        <v>109</v>
      </c>
      <c r="E51" s="97">
        <v>2</v>
      </c>
      <c r="F51" s="9"/>
      <c r="G51" s="9"/>
      <c r="H51" s="9"/>
      <c r="I51" s="9"/>
      <c r="J51" s="65">
        <v>-2</v>
      </c>
      <c r="K51" s="65">
        <v>-2</v>
      </c>
      <c r="L51" s="18"/>
      <c r="M51" s="18"/>
      <c r="N51" s="18"/>
      <c r="O51" s="18"/>
      <c r="P51" s="47"/>
      <c r="Q51" s="47"/>
      <c r="R51" s="47"/>
    </row>
    <row r="52" spans="1:18" x14ac:dyDescent="0.3">
      <c r="A52" s="94"/>
      <c r="B52" s="99"/>
      <c r="C52" s="99"/>
      <c r="D52" s="17" t="s">
        <v>70</v>
      </c>
      <c r="E52" s="98"/>
      <c r="F52" s="9"/>
      <c r="G52" s="9"/>
      <c r="H52" s="9"/>
      <c r="I52" s="9"/>
      <c r="J52" s="65">
        <v>-2</v>
      </c>
      <c r="K52" s="65">
        <v>-2</v>
      </c>
      <c r="L52" s="18"/>
      <c r="M52" s="18"/>
      <c r="N52" s="18"/>
      <c r="O52" s="18"/>
      <c r="P52" s="19"/>
      <c r="Q52" s="19"/>
      <c r="R52" s="19"/>
    </row>
    <row r="53" spans="1:18" x14ac:dyDescent="0.3">
      <c r="A53" s="94"/>
      <c r="B53" s="99"/>
      <c r="C53" s="100"/>
      <c r="D53" s="51" t="s">
        <v>110</v>
      </c>
      <c r="E53" s="104"/>
      <c r="F53" s="9"/>
      <c r="G53" s="9"/>
      <c r="H53" s="9"/>
      <c r="I53" s="9"/>
      <c r="J53" s="65">
        <v>-2</v>
      </c>
      <c r="K53" s="65">
        <v>2</v>
      </c>
      <c r="L53" s="18"/>
      <c r="M53" s="18"/>
      <c r="N53" s="18"/>
      <c r="O53" s="18"/>
      <c r="P53" s="47"/>
      <c r="Q53" s="47"/>
      <c r="R53" s="47"/>
    </row>
    <row r="54" spans="1:18" ht="25.2" x14ac:dyDescent="0.3">
      <c r="A54" s="94"/>
      <c r="B54" s="99"/>
      <c r="C54" s="93" t="s">
        <v>71</v>
      </c>
      <c r="D54" s="51" t="s">
        <v>111</v>
      </c>
      <c r="E54" s="97">
        <v>4</v>
      </c>
      <c r="F54" s="9"/>
      <c r="G54" s="9"/>
      <c r="H54" s="9"/>
      <c r="I54" s="9"/>
      <c r="J54" s="65">
        <v>2</v>
      </c>
      <c r="K54" s="65">
        <v>-2</v>
      </c>
      <c r="L54" s="18"/>
      <c r="M54" s="18"/>
      <c r="N54" s="18"/>
      <c r="O54" s="18"/>
      <c r="P54" s="47"/>
      <c r="Q54" s="47"/>
      <c r="R54" s="47"/>
    </row>
    <row r="55" spans="1:18" x14ac:dyDescent="0.3">
      <c r="A55" s="94"/>
      <c r="B55" s="100"/>
      <c r="C55" s="99"/>
      <c r="D55" s="17" t="s">
        <v>72</v>
      </c>
      <c r="E55" s="104"/>
      <c r="F55" s="9"/>
      <c r="G55" s="8"/>
      <c r="H55" s="8"/>
      <c r="I55" s="8"/>
      <c r="J55" s="65">
        <v>-2</v>
      </c>
      <c r="K55" s="65">
        <v>2</v>
      </c>
      <c r="L55" s="18"/>
      <c r="M55" s="18"/>
      <c r="N55" s="18"/>
      <c r="O55" s="18"/>
      <c r="P55" s="19"/>
      <c r="Q55" s="19"/>
      <c r="R55" s="19"/>
    </row>
    <row r="56" spans="1:18" ht="45.75" customHeight="1" x14ac:dyDescent="0.3">
      <c r="A56" s="94"/>
      <c r="B56" s="111" t="s">
        <v>115</v>
      </c>
      <c r="C56" s="112"/>
      <c r="D56" s="113"/>
      <c r="E56" s="52" t="s">
        <v>114</v>
      </c>
      <c r="F56" s="65">
        <v>1</v>
      </c>
      <c r="G56" s="65">
        <v>1</v>
      </c>
      <c r="H56" s="65">
        <v>1</v>
      </c>
      <c r="I56" s="65">
        <v>1</v>
      </c>
      <c r="J56" s="65">
        <v>1</v>
      </c>
      <c r="K56" s="65">
        <v>1</v>
      </c>
      <c r="L56" s="18"/>
      <c r="M56" s="18"/>
      <c r="N56" s="18"/>
      <c r="O56" s="18"/>
      <c r="P56" s="47"/>
      <c r="Q56" s="47"/>
      <c r="R56" s="47"/>
    </row>
    <row r="57" spans="1:18" ht="16.2" customHeight="1" x14ac:dyDescent="0.3">
      <c r="A57" s="94"/>
      <c r="B57" s="105" t="s">
        <v>75</v>
      </c>
      <c r="C57" s="106"/>
      <c r="D57" s="107"/>
      <c r="E57" s="8">
        <v>56</v>
      </c>
      <c r="F57" s="65">
        <v>1</v>
      </c>
      <c r="G57" s="65">
        <v>1</v>
      </c>
      <c r="H57" s="65">
        <v>3</v>
      </c>
      <c r="I57" s="65">
        <v>3</v>
      </c>
      <c r="J57" s="65">
        <v>21</v>
      </c>
      <c r="K57" s="65">
        <v>27</v>
      </c>
      <c r="L57" s="14">
        <f t="shared" ref="L57:Q57" si="4">SUM(L32:L56)</f>
        <v>0</v>
      </c>
      <c r="M57" s="14">
        <f t="shared" si="4"/>
        <v>0</v>
      </c>
      <c r="N57" s="14">
        <f t="shared" si="4"/>
        <v>0</v>
      </c>
      <c r="O57" s="14">
        <f t="shared" si="4"/>
        <v>0</v>
      </c>
      <c r="P57" s="14">
        <f t="shared" si="4"/>
        <v>0</v>
      </c>
      <c r="Q57" s="14">
        <f t="shared" si="4"/>
        <v>0</v>
      </c>
      <c r="R57" s="22">
        <f>SUM(L57:Q57)</f>
        <v>0</v>
      </c>
    </row>
    <row r="58" spans="1:18" ht="16.2" customHeight="1" x14ac:dyDescent="0.3">
      <c r="A58" s="95"/>
      <c r="B58" s="108" t="s">
        <v>76</v>
      </c>
      <c r="C58" s="109"/>
      <c r="D58" s="110"/>
      <c r="E58" s="88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90"/>
    </row>
    <row r="59" spans="1:18" ht="16.2" customHeight="1" x14ac:dyDescent="0.3">
      <c r="A59" s="85" t="s">
        <v>77</v>
      </c>
      <c r="B59" s="86"/>
      <c r="C59" s="86"/>
      <c r="D59" s="87"/>
      <c r="E59" s="88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90"/>
      <c r="R59" s="22">
        <f>R30+R57</f>
        <v>0</v>
      </c>
    </row>
    <row r="60" spans="1:18" x14ac:dyDescent="0.3">
      <c r="D60" s="42"/>
    </row>
    <row r="61" spans="1:18" x14ac:dyDescent="0.3">
      <c r="E61" s="42"/>
      <c r="F61" s="42"/>
      <c r="G61" s="42"/>
    </row>
  </sheetData>
  <mergeCells count="53">
    <mergeCell ref="E54:E55"/>
    <mergeCell ref="B57:D57"/>
    <mergeCell ref="B58:D58"/>
    <mergeCell ref="E58:R58"/>
    <mergeCell ref="B56:D56"/>
    <mergeCell ref="A59:D59"/>
    <mergeCell ref="E59:Q59"/>
    <mergeCell ref="A30:D30"/>
    <mergeCell ref="A31:D31"/>
    <mergeCell ref="E31:R31"/>
    <mergeCell ref="A32:A58"/>
    <mergeCell ref="C32:C38"/>
    <mergeCell ref="C40:C48"/>
    <mergeCell ref="C49:C50"/>
    <mergeCell ref="E32:E38"/>
    <mergeCell ref="C51:C53"/>
    <mergeCell ref="C54:C55"/>
    <mergeCell ref="B32:B55"/>
    <mergeCell ref="E40:E48"/>
    <mergeCell ref="E49:E50"/>
    <mergeCell ref="E51:E53"/>
    <mergeCell ref="A26:A28"/>
    <mergeCell ref="B26:D26"/>
    <mergeCell ref="E26:E28"/>
    <mergeCell ref="B28:D28"/>
    <mergeCell ref="A29:D29"/>
    <mergeCell ref="B27:D27"/>
    <mergeCell ref="E20:E21"/>
    <mergeCell ref="C22:C23"/>
    <mergeCell ref="E22:E23"/>
    <mergeCell ref="C24:D24"/>
    <mergeCell ref="C25:D25"/>
    <mergeCell ref="L1:M2"/>
    <mergeCell ref="N1:O2"/>
    <mergeCell ref="P1:Q2"/>
    <mergeCell ref="R1:R2"/>
    <mergeCell ref="A4:A25"/>
    <mergeCell ref="B4:B25"/>
    <mergeCell ref="C4:C5"/>
    <mergeCell ref="C7:C9"/>
    <mergeCell ref="E7:E9"/>
    <mergeCell ref="C10:C13"/>
    <mergeCell ref="E10:E13"/>
    <mergeCell ref="C14:C16"/>
    <mergeCell ref="E14:E16"/>
    <mergeCell ref="C17:C19"/>
    <mergeCell ref="E17:E19"/>
    <mergeCell ref="C20:C21"/>
    <mergeCell ref="A1:B3"/>
    <mergeCell ref="C1:E2"/>
    <mergeCell ref="F1:G2"/>
    <mergeCell ref="H1:I2"/>
    <mergeCell ref="J1:K2"/>
  </mergeCells>
  <phoneticPr fontId="16" type="noConversion"/>
  <pageMargins left="0.7" right="0.7" top="0.3" bottom="0.3" header="0.3" footer="0.3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61"/>
  <sheetViews>
    <sheetView topLeftCell="A40" zoomScaleNormal="100" workbookViewId="0">
      <selection activeCell="E7" sqref="E7:E9"/>
    </sheetView>
  </sheetViews>
  <sheetFormatPr defaultRowHeight="16.2" x14ac:dyDescent="0.3"/>
  <cols>
    <col min="1" max="1" width="3.21875" style="42" customWidth="1"/>
    <col min="2" max="2" width="3" style="42" customWidth="1"/>
    <col min="3" max="3" width="8.88671875" style="42" customWidth="1"/>
    <col min="4" max="4" width="18.44140625" style="42" customWidth="1"/>
    <col min="5" max="5" width="6.33203125" style="42" customWidth="1"/>
    <col min="6" max="11" width="5.44140625" style="2" customWidth="1"/>
    <col min="12" max="17" width="6.44140625" style="42" customWidth="1"/>
    <col min="18" max="18" width="8.44140625" style="42" customWidth="1"/>
    <col min="19" max="1025" width="8.44140625" style="3" customWidth="1"/>
  </cols>
  <sheetData>
    <row r="1" spans="1:18" ht="16.2" customHeight="1" x14ac:dyDescent="0.3">
      <c r="A1" s="79" t="s">
        <v>0</v>
      </c>
      <c r="B1" s="79"/>
      <c r="C1" s="80" t="s">
        <v>1</v>
      </c>
      <c r="D1" s="80"/>
      <c r="E1" s="80"/>
      <c r="F1" s="81" t="s">
        <v>2</v>
      </c>
      <c r="G1" s="81"/>
      <c r="H1" s="81" t="s">
        <v>3</v>
      </c>
      <c r="I1" s="81"/>
      <c r="J1" s="81" t="s">
        <v>4</v>
      </c>
      <c r="K1" s="81"/>
      <c r="L1" s="80" t="s">
        <v>5</v>
      </c>
      <c r="M1" s="80"/>
      <c r="N1" s="80" t="s">
        <v>6</v>
      </c>
      <c r="O1" s="80"/>
      <c r="P1" s="80" t="s">
        <v>7</v>
      </c>
      <c r="Q1" s="80"/>
      <c r="R1" s="80" t="s">
        <v>8</v>
      </c>
    </row>
    <row r="2" spans="1:18" x14ac:dyDescent="0.3">
      <c r="A2" s="79"/>
      <c r="B2" s="79"/>
      <c r="C2" s="80"/>
      <c r="D2" s="80"/>
      <c r="E2" s="80"/>
      <c r="F2" s="81"/>
      <c r="G2" s="81"/>
      <c r="H2" s="81"/>
      <c r="I2" s="81"/>
      <c r="J2" s="81"/>
      <c r="K2" s="81"/>
      <c r="L2" s="80"/>
      <c r="M2" s="80"/>
      <c r="N2" s="80"/>
      <c r="O2" s="80"/>
      <c r="P2" s="80"/>
      <c r="Q2" s="80"/>
      <c r="R2" s="80"/>
    </row>
    <row r="3" spans="1:18" ht="25.2" x14ac:dyDescent="0.3">
      <c r="A3" s="79"/>
      <c r="B3" s="79"/>
      <c r="C3" s="26" t="s">
        <v>9</v>
      </c>
      <c r="D3" s="26" t="s">
        <v>10</v>
      </c>
      <c r="E3" s="6" t="s">
        <v>11</v>
      </c>
      <c r="F3" s="5" t="s">
        <v>12</v>
      </c>
      <c r="G3" s="5" t="s">
        <v>13</v>
      </c>
      <c r="H3" s="5" t="s">
        <v>12</v>
      </c>
      <c r="I3" s="5" t="s">
        <v>13</v>
      </c>
      <c r="J3" s="5" t="s">
        <v>12</v>
      </c>
      <c r="K3" s="5" t="s">
        <v>13</v>
      </c>
      <c r="L3" s="26" t="s">
        <v>12</v>
      </c>
      <c r="M3" s="26" t="s">
        <v>13</v>
      </c>
      <c r="N3" s="26" t="s">
        <v>12</v>
      </c>
      <c r="O3" s="26" t="s">
        <v>13</v>
      </c>
      <c r="P3" s="26" t="s">
        <v>12</v>
      </c>
      <c r="Q3" s="26" t="s">
        <v>13</v>
      </c>
      <c r="R3" s="26" t="s">
        <v>14</v>
      </c>
    </row>
    <row r="4" spans="1:18" ht="16.2" customHeight="1" x14ac:dyDescent="0.3">
      <c r="A4" s="80" t="s">
        <v>15</v>
      </c>
      <c r="B4" s="82" t="s">
        <v>16</v>
      </c>
      <c r="C4" s="82" t="s">
        <v>17</v>
      </c>
      <c r="D4" s="26" t="s">
        <v>18</v>
      </c>
      <c r="E4" s="28">
        <v>20</v>
      </c>
      <c r="F4" s="65">
        <v>4</v>
      </c>
      <c r="G4" s="65">
        <v>4</v>
      </c>
      <c r="H4" s="65">
        <v>4</v>
      </c>
      <c r="I4" s="65">
        <v>4</v>
      </c>
      <c r="J4" s="65">
        <v>4</v>
      </c>
      <c r="K4" s="9"/>
      <c r="L4" s="10"/>
      <c r="M4" s="10"/>
      <c r="N4" s="10"/>
      <c r="O4" s="10"/>
      <c r="P4" s="10"/>
      <c r="Q4" s="10"/>
      <c r="R4" s="10">
        <f>SUM(L4:Q4)</f>
        <v>0</v>
      </c>
    </row>
    <row r="5" spans="1:18" x14ac:dyDescent="0.3">
      <c r="A5" s="80"/>
      <c r="B5" s="80"/>
      <c r="C5" s="80"/>
      <c r="D5" s="26" t="s">
        <v>19</v>
      </c>
      <c r="E5" s="28">
        <v>18</v>
      </c>
      <c r="F5" s="65">
        <v>4</v>
      </c>
      <c r="G5" s="65">
        <v>4</v>
      </c>
      <c r="H5" s="65">
        <v>4</v>
      </c>
      <c r="I5" s="65">
        <v>4</v>
      </c>
      <c r="J5" s="65">
        <v>2</v>
      </c>
      <c r="K5" s="49" t="s">
        <v>14</v>
      </c>
      <c r="L5" s="10"/>
      <c r="M5" s="10"/>
      <c r="N5" s="10"/>
      <c r="O5" s="10"/>
      <c r="P5" s="10"/>
      <c r="Q5" s="10"/>
      <c r="R5" s="10">
        <f t="shared" ref="R5:R25" si="0">SUM(L5:Q5)</f>
        <v>0</v>
      </c>
    </row>
    <row r="6" spans="1:18" x14ac:dyDescent="0.3">
      <c r="A6" s="80"/>
      <c r="B6" s="80"/>
      <c r="C6" s="6" t="s">
        <v>20</v>
      </c>
      <c r="D6" s="26" t="s">
        <v>21</v>
      </c>
      <c r="E6" s="28">
        <v>16</v>
      </c>
      <c r="F6" s="65">
        <v>4</v>
      </c>
      <c r="G6" s="65">
        <v>4</v>
      </c>
      <c r="H6" s="65">
        <v>4</v>
      </c>
      <c r="I6" s="65">
        <v>4</v>
      </c>
      <c r="J6" s="9"/>
      <c r="K6" s="49" t="s">
        <v>14</v>
      </c>
      <c r="L6" s="10"/>
      <c r="M6" s="10"/>
      <c r="N6" s="10"/>
      <c r="O6" s="10"/>
      <c r="P6" s="10"/>
      <c r="Q6" s="10"/>
      <c r="R6" s="10">
        <f t="shared" si="0"/>
        <v>0</v>
      </c>
    </row>
    <row r="7" spans="1:18" ht="16.2" customHeight="1" x14ac:dyDescent="0.3">
      <c r="A7" s="80"/>
      <c r="B7" s="80"/>
      <c r="C7" s="82" t="s">
        <v>22</v>
      </c>
      <c r="D7" s="26" t="s">
        <v>23</v>
      </c>
      <c r="E7" s="83">
        <v>18</v>
      </c>
      <c r="F7" s="65">
        <v>2</v>
      </c>
      <c r="G7" s="65">
        <v>2</v>
      </c>
      <c r="H7" s="65">
        <v>2</v>
      </c>
      <c r="I7" s="65">
        <v>-2</v>
      </c>
      <c r="J7" s="9"/>
      <c r="K7" s="49" t="s">
        <v>14</v>
      </c>
      <c r="L7" s="10"/>
      <c r="M7" s="10"/>
      <c r="N7" s="10"/>
      <c r="O7" s="10"/>
      <c r="P7" s="10"/>
      <c r="Q7" s="10"/>
      <c r="R7" s="10">
        <f t="shared" si="0"/>
        <v>0</v>
      </c>
    </row>
    <row r="8" spans="1:18" x14ac:dyDescent="0.3">
      <c r="A8" s="80"/>
      <c r="B8" s="80"/>
      <c r="C8" s="80"/>
      <c r="D8" s="26" t="s">
        <v>24</v>
      </c>
      <c r="E8" s="83"/>
      <c r="F8" s="65">
        <v>2</v>
      </c>
      <c r="G8" s="65">
        <v>2</v>
      </c>
      <c r="H8" s="65">
        <v>-2</v>
      </c>
      <c r="I8" s="65">
        <v>2</v>
      </c>
      <c r="J8" s="9"/>
      <c r="K8" s="49" t="s">
        <v>14</v>
      </c>
      <c r="L8" s="10"/>
      <c r="M8" s="10"/>
      <c r="N8" s="10"/>
      <c r="O8" s="10"/>
      <c r="P8" s="10"/>
      <c r="Q8" s="10"/>
      <c r="R8" s="10">
        <f t="shared" si="0"/>
        <v>0</v>
      </c>
    </row>
    <row r="9" spans="1:18" x14ac:dyDescent="0.3">
      <c r="A9" s="80"/>
      <c r="B9" s="80"/>
      <c r="C9" s="80"/>
      <c r="D9" s="26" t="s">
        <v>25</v>
      </c>
      <c r="E9" s="83"/>
      <c r="F9" s="49"/>
      <c r="G9" s="49"/>
      <c r="H9" s="65">
        <v>3</v>
      </c>
      <c r="I9" s="65">
        <v>3</v>
      </c>
      <c r="J9" s="9"/>
      <c r="K9" s="49" t="s">
        <v>14</v>
      </c>
      <c r="L9" s="10"/>
      <c r="M9" s="10"/>
      <c r="N9" s="10"/>
      <c r="O9" s="10"/>
      <c r="P9" s="10"/>
      <c r="Q9" s="10"/>
      <c r="R9" s="10">
        <f t="shared" si="0"/>
        <v>0</v>
      </c>
    </row>
    <row r="10" spans="1:18" ht="16.2" customHeight="1" x14ac:dyDescent="0.3">
      <c r="A10" s="80"/>
      <c r="B10" s="80"/>
      <c r="C10" s="82" t="s">
        <v>26</v>
      </c>
      <c r="D10" s="11" t="s">
        <v>27</v>
      </c>
      <c r="E10" s="83">
        <v>12</v>
      </c>
      <c r="F10" s="65">
        <v>2</v>
      </c>
      <c r="G10" s="65">
        <v>-2</v>
      </c>
      <c r="H10" s="65">
        <v>-2</v>
      </c>
      <c r="I10" s="65">
        <v>2</v>
      </c>
      <c r="J10" s="9"/>
      <c r="K10" s="49" t="s">
        <v>14</v>
      </c>
      <c r="L10" s="10"/>
      <c r="M10" s="10"/>
      <c r="N10" s="10"/>
      <c r="O10" s="10"/>
      <c r="P10" s="10"/>
      <c r="Q10" s="10"/>
      <c r="R10" s="10">
        <f t="shared" si="0"/>
        <v>0</v>
      </c>
    </row>
    <row r="11" spans="1:18" x14ac:dyDescent="0.3">
      <c r="A11" s="80"/>
      <c r="B11" s="80"/>
      <c r="C11" s="80"/>
      <c r="D11" s="11" t="s">
        <v>28</v>
      </c>
      <c r="E11" s="83"/>
      <c r="F11" s="65">
        <v>-2</v>
      </c>
      <c r="G11" s="65">
        <v>2</v>
      </c>
      <c r="H11" s="65">
        <v>2</v>
      </c>
      <c r="I11" s="65">
        <v>-2</v>
      </c>
      <c r="J11" s="9"/>
      <c r="K11" s="49" t="s">
        <v>14</v>
      </c>
      <c r="L11" s="10"/>
      <c r="M11" s="10"/>
      <c r="N11" s="10"/>
      <c r="O11" s="10"/>
      <c r="P11" s="10"/>
      <c r="Q11" s="10"/>
      <c r="R11" s="10">
        <f t="shared" si="0"/>
        <v>0</v>
      </c>
    </row>
    <row r="12" spans="1:18" x14ac:dyDescent="0.3">
      <c r="A12" s="80"/>
      <c r="B12" s="80"/>
      <c r="C12" s="80"/>
      <c r="D12" s="11" t="s">
        <v>29</v>
      </c>
      <c r="E12" s="83"/>
      <c r="F12" s="65">
        <v>-2</v>
      </c>
      <c r="G12" s="65">
        <v>2</v>
      </c>
      <c r="H12" s="49"/>
      <c r="I12" s="49"/>
      <c r="J12" s="9"/>
      <c r="K12" s="49" t="s">
        <v>14</v>
      </c>
      <c r="L12" s="10"/>
      <c r="M12" s="10"/>
      <c r="N12" s="10"/>
      <c r="O12" s="10"/>
      <c r="P12" s="10"/>
      <c r="Q12" s="10"/>
      <c r="R12" s="10">
        <f t="shared" si="0"/>
        <v>0</v>
      </c>
    </row>
    <row r="13" spans="1:18" ht="22.95" customHeight="1" x14ac:dyDescent="0.3">
      <c r="A13" s="80"/>
      <c r="B13" s="80"/>
      <c r="C13" s="80"/>
      <c r="D13" s="11" t="s">
        <v>30</v>
      </c>
      <c r="E13" s="83"/>
      <c r="F13" s="65">
        <v>2</v>
      </c>
      <c r="G13" s="65">
        <v>-2</v>
      </c>
      <c r="H13" s="49"/>
      <c r="I13" s="49"/>
      <c r="J13" s="49" t="s">
        <v>14</v>
      </c>
      <c r="K13" s="49" t="s">
        <v>14</v>
      </c>
      <c r="L13" s="10"/>
      <c r="M13" s="10"/>
      <c r="N13" s="10"/>
      <c r="O13" s="10"/>
      <c r="P13" s="10"/>
      <c r="Q13" s="10"/>
      <c r="R13" s="10">
        <f t="shared" si="0"/>
        <v>0</v>
      </c>
    </row>
    <row r="14" spans="1:18" ht="16.2" customHeight="1" x14ac:dyDescent="0.3">
      <c r="A14" s="80"/>
      <c r="B14" s="80"/>
      <c r="C14" s="82" t="s">
        <v>31</v>
      </c>
      <c r="D14" s="26" t="s">
        <v>32</v>
      </c>
      <c r="E14" s="83">
        <v>10</v>
      </c>
      <c r="F14" s="65">
        <v>1</v>
      </c>
      <c r="G14" s="65">
        <v>1</v>
      </c>
      <c r="H14" s="65">
        <v>1</v>
      </c>
      <c r="I14" s="65">
        <v>1</v>
      </c>
      <c r="J14" s="49" t="s">
        <v>14</v>
      </c>
      <c r="K14" s="49" t="s">
        <v>14</v>
      </c>
      <c r="L14" s="10"/>
      <c r="M14" s="10"/>
      <c r="N14" s="10"/>
      <c r="O14" s="10"/>
      <c r="P14" s="10"/>
      <c r="Q14" s="10"/>
      <c r="R14" s="10">
        <f t="shared" si="0"/>
        <v>0</v>
      </c>
    </row>
    <row r="15" spans="1:18" x14ac:dyDescent="0.3">
      <c r="A15" s="80"/>
      <c r="B15" s="80"/>
      <c r="C15" s="80"/>
      <c r="D15" s="26" t="s">
        <v>33</v>
      </c>
      <c r="E15" s="83"/>
      <c r="F15" s="65">
        <v>1</v>
      </c>
      <c r="G15" s="65">
        <v>1</v>
      </c>
      <c r="H15" s="65">
        <v>1</v>
      </c>
      <c r="I15" s="65">
        <v>1</v>
      </c>
      <c r="J15" s="49" t="s">
        <v>14</v>
      </c>
      <c r="K15" s="49" t="s">
        <v>14</v>
      </c>
      <c r="L15" s="10"/>
      <c r="M15" s="10"/>
      <c r="N15" s="10"/>
      <c r="O15" s="10"/>
      <c r="P15" s="10"/>
      <c r="Q15" s="10"/>
      <c r="R15" s="10">
        <f t="shared" si="0"/>
        <v>0</v>
      </c>
    </row>
    <row r="16" spans="1:18" x14ac:dyDescent="0.3">
      <c r="A16" s="80"/>
      <c r="B16" s="80"/>
      <c r="C16" s="80"/>
      <c r="D16" s="26" t="s">
        <v>34</v>
      </c>
      <c r="E16" s="83"/>
      <c r="F16" s="49" t="s">
        <v>14</v>
      </c>
      <c r="G16" s="49" t="s">
        <v>14</v>
      </c>
      <c r="H16" s="49" t="s">
        <v>14</v>
      </c>
      <c r="I16" s="49" t="s">
        <v>14</v>
      </c>
      <c r="J16" s="65">
        <v>1</v>
      </c>
      <c r="K16" s="65">
        <v>1</v>
      </c>
      <c r="L16" s="10"/>
      <c r="M16" s="10"/>
      <c r="N16" s="10"/>
      <c r="O16" s="10"/>
      <c r="P16" s="50"/>
      <c r="Q16" s="10"/>
      <c r="R16" s="10">
        <f t="shared" si="0"/>
        <v>0</v>
      </c>
    </row>
    <row r="17" spans="1:18" ht="16.2" customHeight="1" x14ac:dyDescent="0.3">
      <c r="A17" s="80"/>
      <c r="B17" s="80"/>
      <c r="C17" s="82" t="s">
        <v>35</v>
      </c>
      <c r="D17" s="26" t="s">
        <v>36</v>
      </c>
      <c r="E17" s="83">
        <v>4</v>
      </c>
      <c r="F17" s="9"/>
      <c r="G17" s="49"/>
      <c r="H17" s="65">
        <v>1</v>
      </c>
      <c r="I17" s="65">
        <v>-1</v>
      </c>
      <c r="J17" s="49" t="s">
        <v>14</v>
      </c>
      <c r="K17" s="49" t="s">
        <v>14</v>
      </c>
      <c r="L17" s="10"/>
      <c r="M17" s="10"/>
      <c r="N17" s="10"/>
      <c r="O17" s="10"/>
      <c r="P17" s="10"/>
      <c r="Q17" s="10"/>
      <c r="R17" s="10">
        <f t="shared" si="0"/>
        <v>0</v>
      </c>
    </row>
    <row r="18" spans="1:18" x14ac:dyDescent="0.3">
      <c r="A18" s="80"/>
      <c r="B18" s="80"/>
      <c r="C18" s="80"/>
      <c r="D18" s="26" t="s">
        <v>37</v>
      </c>
      <c r="E18" s="83"/>
      <c r="F18" s="49"/>
      <c r="G18" s="9"/>
      <c r="H18" s="65">
        <v>-1</v>
      </c>
      <c r="I18" s="65">
        <v>1</v>
      </c>
      <c r="J18" s="49" t="s">
        <v>14</v>
      </c>
      <c r="K18" s="49" t="s">
        <v>14</v>
      </c>
      <c r="L18" s="10"/>
      <c r="M18" s="10"/>
      <c r="N18" s="10"/>
      <c r="O18" s="10"/>
      <c r="P18" s="10"/>
      <c r="Q18" s="10"/>
      <c r="R18" s="10">
        <f t="shared" si="0"/>
        <v>0</v>
      </c>
    </row>
    <row r="19" spans="1:18" x14ac:dyDescent="0.3">
      <c r="A19" s="80"/>
      <c r="B19" s="80"/>
      <c r="C19" s="80"/>
      <c r="D19" s="26" t="s">
        <v>38</v>
      </c>
      <c r="E19" s="83"/>
      <c r="F19" s="49" t="s">
        <v>14</v>
      </c>
      <c r="G19" s="49" t="s">
        <v>14</v>
      </c>
      <c r="H19" s="65">
        <v>1</v>
      </c>
      <c r="I19" s="65">
        <v>1</v>
      </c>
      <c r="J19" s="49"/>
      <c r="K19" s="49"/>
      <c r="L19" s="10"/>
      <c r="M19" s="10"/>
      <c r="N19" s="10"/>
      <c r="O19" s="10"/>
      <c r="P19" s="10"/>
      <c r="Q19" s="50"/>
      <c r="R19" s="10">
        <f t="shared" si="0"/>
        <v>0</v>
      </c>
    </row>
    <row r="20" spans="1:18" ht="16.2" customHeight="1" x14ac:dyDescent="0.3">
      <c r="A20" s="80"/>
      <c r="B20" s="80"/>
      <c r="C20" s="82" t="s">
        <v>39</v>
      </c>
      <c r="D20" s="26" t="s">
        <v>40</v>
      </c>
      <c r="E20" s="83">
        <v>4</v>
      </c>
      <c r="F20" s="65">
        <v>1</v>
      </c>
      <c r="G20" s="65">
        <v>1</v>
      </c>
      <c r="H20" s="49" t="s">
        <v>14</v>
      </c>
      <c r="I20" s="49" t="s">
        <v>14</v>
      </c>
      <c r="J20" s="49" t="s">
        <v>14</v>
      </c>
      <c r="K20" s="49" t="s">
        <v>14</v>
      </c>
      <c r="L20" s="10"/>
      <c r="M20" s="10"/>
      <c r="N20" s="10"/>
      <c r="O20" s="10"/>
      <c r="P20" s="10"/>
      <c r="Q20" s="10"/>
      <c r="R20" s="10">
        <f t="shared" si="0"/>
        <v>0</v>
      </c>
    </row>
    <row r="21" spans="1:18" x14ac:dyDescent="0.3">
      <c r="A21" s="80"/>
      <c r="B21" s="80"/>
      <c r="C21" s="80"/>
      <c r="D21" s="26" t="s">
        <v>41</v>
      </c>
      <c r="E21" s="83"/>
      <c r="F21" s="65">
        <v>1</v>
      </c>
      <c r="G21" s="65">
        <v>1</v>
      </c>
      <c r="H21" s="49" t="s">
        <v>14</v>
      </c>
      <c r="I21" s="9"/>
      <c r="J21" s="49" t="s">
        <v>14</v>
      </c>
      <c r="K21" s="49" t="s">
        <v>14</v>
      </c>
      <c r="L21" s="10"/>
      <c r="M21" s="10"/>
      <c r="N21" s="10"/>
      <c r="O21" s="10"/>
      <c r="P21" s="10"/>
      <c r="Q21" s="10"/>
      <c r="R21" s="10">
        <f t="shared" si="0"/>
        <v>0</v>
      </c>
    </row>
    <row r="22" spans="1:18" ht="16.2" customHeight="1" x14ac:dyDescent="0.3">
      <c r="A22" s="80"/>
      <c r="B22" s="80"/>
      <c r="C22" s="82" t="s">
        <v>42</v>
      </c>
      <c r="D22" s="26" t="s">
        <v>43</v>
      </c>
      <c r="E22" s="83">
        <v>14</v>
      </c>
      <c r="F22" s="65"/>
      <c r="G22" s="65"/>
      <c r="H22" s="65">
        <v>1</v>
      </c>
      <c r="I22" s="65">
        <v>1</v>
      </c>
      <c r="J22" s="49" t="s">
        <v>14</v>
      </c>
      <c r="K22" s="49" t="s">
        <v>14</v>
      </c>
      <c r="L22" s="10"/>
      <c r="M22" s="10"/>
      <c r="N22" s="10"/>
      <c r="O22" s="10"/>
      <c r="P22" s="10"/>
      <c r="Q22" s="10"/>
      <c r="R22" s="10">
        <f t="shared" si="0"/>
        <v>0</v>
      </c>
    </row>
    <row r="23" spans="1:18" x14ac:dyDescent="0.3">
      <c r="A23" s="80"/>
      <c r="B23" s="80"/>
      <c r="C23" s="80"/>
      <c r="D23" s="26" t="s">
        <v>44</v>
      </c>
      <c r="E23" s="83"/>
      <c r="F23" s="65">
        <v>2</v>
      </c>
      <c r="G23" s="65">
        <v>2</v>
      </c>
      <c r="H23" s="65">
        <v>2</v>
      </c>
      <c r="I23" s="65">
        <v>2</v>
      </c>
      <c r="J23" s="65">
        <v>2</v>
      </c>
      <c r="K23" s="65">
        <v>2</v>
      </c>
      <c r="L23" s="10"/>
      <c r="M23" s="10"/>
      <c r="N23" s="10"/>
      <c r="O23" s="10"/>
      <c r="P23" s="10"/>
      <c r="Q23" s="10"/>
      <c r="R23" s="10">
        <f t="shared" si="0"/>
        <v>0</v>
      </c>
    </row>
    <row r="24" spans="1:18" ht="16.2" customHeight="1" x14ac:dyDescent="0.3">
      <c r="A24" s="80"/>
      <c r="B24" s="80"/>
      <c r="C24" s="80" t="s">
        <v>45</v>
      </c>
      <c r="D24" s="80"/>
      <c r="E24" s="28">
        <v>2</v>
      </c>
      <c r="F24" s="65">
        <v>1</v>
      </c>
      <c r="G24" s="65">
        <v>1</v>
      </c>
      <c r="H24" s="49" t="s">
        <v>14</v>
      </c>
      <c r="I24" s="49" t="s">
        <v>14</v>
      </c>
      <c r="J24" s="65"/>
      <c r="K24" s="65"/>
      <c r="L24" s="48"/>
      <c r="M24" s="10"/>
      <c r="N24" s="10"/>
      <c r="O24" s="10"/>
      <c r="P24" s="10"/>
      <c r="Q24" s="10"/>
      <c r="R24" s="10">
        <f t="shared" si="0"/>
        <v>0</v>
      </c>
    </row>
    <row r="25" spans="1:18" ht="16.2" customHeight="1" x14ac:dyDescent="0.3">
      <c r="A25" s="80"/>
      <c r="B25" s="80"/>
      <c r="C25" s="81" t="s">
        <v>46</v>
      </c>
      <c r="D25" s="81"/>
      <c r="E25" s="49">
        <v>118</v>
      </c>
      <c r="F25" s="65">
        <v>27</v>
      </c>
      <c r="G25" s="65">
        <v>27</v>
      </c>
      <c r="H25" s="65">
        <v>26</v>
      </c>
      <c r="I25" s="65">
        <v>26</v>
      </c>
      <c r="J25" s="65">
        <v>9</v>
      </c>
      <c r="K25" s="65">
        <v>3</v>
      </c>
      <c r="L25" s="14">
        <f t="shared" ref="L25:Q25" si="1">SUM(L4:L24)</f>
        <v>0</v>
      </c>
      <c r="M25" s="14">
        <f t="shared" si="1"/>
        <v>0</v>
      </c>
      <c r="N25" s="14">
        <f t="shared" si="1"/>
        <v>0</v>
      </c>
      <c r="O25" s="14">
        <f t="shared" si="1"/>
        <v>0</v>
      </c>
      <c r="P25" s="14">
        <f t="shared" si="1"/>
        <v>0</v>
      </c>
      <c r="Q25" s="14">
        <f t="shared" si="1"/>
        <v>0</v>
      </c>
      <c r="R25" s="14">
        <f t="shared" si="0"/>
        <v>0</v>
      </c>
    </row>
    <row r="26" spans="1:18" ht="16.5" customHeight="1" x14ac:dyDescent="0.3">
      <c r="A26" s="80" t="s">
        <v>47</v>
      </c>
      <c r="B26" s="84" t="s">
        <v>103</v>
      </c>
      <c r="C26" s="80"/>
      <c r="D26" s="80"/>
      <c r="E26" s="83">
        <v>6</v>
      </c>
      <c r="F26" s="49"/>
      <c r="G26" s="49"/>
      <c r="H26" s="65">
        <v>1</v>
      </c>
      <c r="I26" s="65">
        <v>1</v>
      </c>
      <c r="J26" s="49" t="s">
        <v>14</v>
      </c>
      <c r="K26" s="49" t="s">
        <v>14</v>
      </c>
      <c r="L26" s="15" t="s">
        <v>14</v>
      </c>
      <c r="M26" s="15" t="s">
        <v>14</v>
      </c>
      <c r="N26" s="15" t="s">
        <v>14</v>
      </c>
      <c r="O26" s="15" t="s">
        <v>14</v>
      </c>
      <c r="P26" s="15" t="s">
        <v>14</v>
      </c>
      <c r="Q26" s="15"/>
      <c r="R26" s="15"/>
    </row>
    <row r="27" spans="1:18" ht="16.5" customHeight="1" x14ac:dyDescent="0.3">
      <c r="A27" s="80"/>
      <c r="B27" s="84" t="s">
        <v>104</v>
      </c>
      <c r="C27" s="80"/>
      <c r="D27" s="80"/>
      <c r="E27" s="83"/>
      <c r="F27" s="65">
        <v>1</v>
      </c>
      <c r="G27" s="65">
        <v>1</v>
      </c>
      <c r="H27" s="65"/>
      <c r="I27" s="65"/>
      <c r="J27" s="49"/>
      <c r="K27" s="49"/>
      <c r="L27" s="15"/>
      <c r="M27" s="15"/>
      <c r="N27" s="15"/>
      <c r="O27" s="15"/>
      <c r="P27" s="15"/>
      <c r="Q27" s="15"/>
      <c r="R27" s="15"/>
    </row>
    <row r="28" spans="1:18" ht="16.5" customHeight="1" x14ac:dyDescent="0.3">
      <c r="A28" s="80"/>
      <c r="B28" s="84" t="s">
        <v>102</v>
      </c>
      <c r="C28" s="80"/>
      <c r="D28" s="80"/>
      <c r="E28" s="83"/>
      <c r="F28" s="65">
        <v>1</v>
      </c>
      <c r="G28" s="65">
        <v>1</v>
      </c>
      <c r="H28" s="65"/>
      <c r="I28" s="65"/>
      <c r="J28" s="49" t="s">
        <v>14</v>
      </c>
      <c r="K28" s="49" t="s">
        <v>14</v>
      </c>
      <c r="L28" s="15" t="s">
        <v>14</v>
      </c>
      <c r="M28" s="15" t="s">
        <v>14</v>
      </c>
      <c r="N28" s="15" t="s">
        <v>14</v>
      </c>
      <c r="O28" s="15" t="s">
        <v>14</v>
      </c>
      <c r="P28" s="15" t="s">
        <v>14</v>
      </c>
      <c r="Q28" s="15"/>
      <c r="R28" s="15"/>
    </row>
    <row r="29" spans="1:18" ht="16.95" customHeight="1" x14ac:dyDescent="0.3">
      <c r="A29" s="81" t="s">
        <v>48</v>
      </c>
      <c r="B29" s="81"/>
      <c r="C29" s="81"/>
      <c r="D29" s="81"/>
      <c r="E29" s="49">
        <v>6</v>
      </c>
      <c r="F29" s="65">
        <v>2</v>
      </c>
      <c r="G29" s="65">
        <v>2</v>
      </c>
      <c r="H29" s="65">
        <v>1</v>
      </c>
      <c r="I29" s="65">
        <v>1</v>
      </c>
      <c r="J29" s="9"/>
      <c r="K29" s="16"/>
      <c r="L29" s="49">
        <f t="shared" ref="L29:Q29" si="2">SUM(L26:L28)</f>
        <v>0</v>
      </c>
      <c r="M29" s="49">
        <f t="shared" si="2"/>
        <v>0</v>
      </c>
      <c r="N29" s="49">
        <f t="shared" si="2"/>
        <v>0</v>
      </c>
      <c r="O29" s="49">
        <f t="shared" si="2"/>
        <v>0</v>
      </c>
      <c r="P29" s="49">
        <f t="shared" si="2"/>
        <v>0</v>
      </c>
      <c r="Q29" s="49">
        <f t="shared" si="2"/>
        <v>0</v>
      </c>
      <c r="R29" s="49" t="s">
        <v>14</v>
      </c>
    </row>
    <row r="30" spans="1:18" ht="16.95" customHeight="1" x14ac:dyDescent="0.3">
      <c r="A30" s="81" t="s">
        <v>49</v>
      </c>
      <c r="B30" s="81"/>
      <c r="C30" s="81"/>
      <c r="D30" s="81"/>
      <c r="E30" s="49">
        <v>124</v>
      </c>
      <c r="F30" s="65">
        <v>29</v>
      </c>
      <c r="G30" s="65">
        <v>29</v>
      </c>
      <c r="H30" s="65">
        <v>27</v>
      </c>
      <c r="I30" s="65">
        <v>27</v>
      </c>
      <c r="J30" s="65">
        <v>9</v>
      </c>
      <c r="K30" s="65">
        <v>3</v>
      </c>
      <c r="L30" s="14">
        <f t="shared" ref="L30:Q30" si="3">L25+L29</f>
        <v>0</v>
      </c>
      <c r="M30" s="14">
        <f t="shared" si="3"/>
        <v>0</v>
      </c>
      <c r="N30" s="14">
        <f t="shared" si="3"/>
        <v>0</v>
      </c>
      <c r="O30" s="14">
        <f t="shared" si="3"/>
        <v>0</v>
      </c>
      <c r="P30" s="14">
        <f t="shared" si="3"/>
        <v>0</v>
      </c>
      <c r="Q30" s="14">
        <f t="shared" si="3"/>
        <v>0</v>
      </c>
      <c r="R30" s="14">
        <f>SUM(L30:Q30)</f>
        <v>0</v>
      </c>
    </row>
    <row r="31" spans="1:18" ht="16.95" customHeight="1" x14ac:dyDescent="0.3">
      <c r="A31" s="91" t="s">
        <v>50</v>
      </c>
      <c r="B31" s="91"/>
      <c r="C31" s="91"/>
      <c r="D31" s="91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</row>
    <row r="32" spans="1:18" ht="15" customHeight="1" x14ac:dyDescent="0.3">
      <c r="A32" s="93" t="s">
        <v>113</v>
      </c>
      <c r="B32" s="101" t="s">
        <v>112</v>
      </c>
      <c r="C32" s="96" t="s">
        <v>17</v>
      </c>
      <c r="D32" s="51" t="s">
        <v>105</v>
      </c>
      <c r="E32" s="97">
        <v>10</v>
      </c>
      <c r="F32" s="9"/>
      <c r="G32" s="9"/>
      <c r="H32" s="49"/>
      <c r="I32" s="49"/>
      <c r="J32" s="65">
        <v>-2</v>
      </c>
      <c r="K32" s="65">
        <v>-2</v>
      </c>
      <c r="L32" s="18"/>
      <c r="M32" s="18"/>
      <c r="N32" s="18"/>
      <c r="O32" s="18"/>
      <c r="P32" s="47"/>
      <c r="Q32" s="47"/>
      <c r="R32" s="47"/>
    </row>
    <row r="33" spans="1:18" x14ac:dyDescent="0.3">
      <c r="A33" s="94"/>
      <c r="B33" s="99"/>
      <c r="C33" s="80"/>
      <c r="D33" s="17" t="s">
        <v>53</v>
      </c>
      <c r="E33" s="98"/>
      <c r="F33" s="49"/>
      <c r="G33" s="49"/>
      <c r="H33" s="49"/>
      <c r="I33" s="49"/>
      <c r="J33" s="65"/>
      <c r="K33" s="65">
        <v>2</v>
      </c>
      <c r="L33" s="20"/>
      <c r="M33" s="20"/>
      <c r="N33" s="20"/>
      <c r="O33" s="20"/>
      <c r="P33" s="47"/>
      <c r="Q33" s="47"/>
      <c r="R33" s="47"/>
    </row>
    <row r="34" spans="1:18" x14ac:dyDescent="0.3">
      <c r="A34" s="94"/>
      <c r="B34" s="99"/>
      <c r="C34" s="80"/>
      <c r="D34" s="51" t="s">
        <v>106</v>
      </c>
      <c r="E34" s="98"/>
      <c r="F34" s="49"/>
      <c r="G34" s="49"/>
      <c r="H34" s="49"/>
      <c r="I34" s="49"/>
      <c r="J34" s="65">
        <v>-2</v>
      </c>
      <c r="K34" s="65">
        <v>-2</v>
      </c>
      <c r="L34" s="20"/>
      <c r="M34" s="20"/>
      <c r="N34" s="20"/>
      <c r="O34" s="20"/>
      <c r="P34" s="47"/>
      <c r="Q34" s="47"/>
      <c r="R34" s="47"/>
    </row>
    <row r="35" spans="1:18" x14ac:dyDescent="0.3">
      <c r="A35" s="94"/>
      <c r="B35" s="99"/>
      <c r="C35" s="80"/>
      <c r="D35" s="51" t="s">
        <v>107</v>
      </c>
      <c r="E35" s="98"/>
      <c r="F35" s="49"/>
      <c r="G35" s="49"/>
      <c r="H35" s="49"/>
      <c r="I35" s="49"/>
      <c r="J35" s="49"/>
      <c r="K35" s="65">
        <v>2</v>
      </c>
      <c r="L35" s="20"/>
      <c r="M35" s="20"/>
      <c r="N35" s="20"/>
      <c r="O35" s="20"/>
      <c r="P35" s="47"/>
      <c r="Q35" s="47"/>
      <c r="R35" s="47"/>
    </row>
    <row r="36" spans="1:18" x14ac:dyDescent="0.3">
      <c r="A36" s="94"/>
      <c r="B36" s="99"/>
      <c r="C36" s="80"/>
      <c r="D36" s="17" t="s">
        <v>54</v>
      </c>
      <c r="E36" s="99"/>
      <c r="F36" s="9"/>
      <c r="G36" s="9"/>
      <c r="H36" s="9"/>
      <c r="I36" s="9"/>
      <c r="J36" s="65"/>
      <c r="K36" s="65">
        <v>2</v>
      </c>
      <c r="L36" s="18"/>
      <c r="M36" s="18"/>
      <c r="N36" s="18"/>
      <c r="O36" s="18"/>
      <c r="P36" s="47"/>
      <c r="Q36" s="47"/>
      <c r="R36" s="47"/>
    </row>
    <row r="37" spans="1:18" x14ac:dyDescent="0.3">
      <c r="A37" s="94"/>
      <c r="B37" s="99"/>
      <c r="C37" s="80"/>
      <c r="D37" s="17" t="s">
        <v>55</v>
      </c>
      <c r="E37" s="99"/>
      <c r="F37" s="9"/>
      <c r="G37" s="9"/>
      <c r="H37" s="9"/>
      <c r="I37" s="9"/>
      <c r="J37" s="16"/>
      <c r="K37" s="65">
        <v>2</v>
      </c>
      <c r="L37" s="18"/>
      <c r="M37" s="18"/>
      <c r="N37" s="18"/>
      <c r="O37" s="18"/>
      <c r="P37" s="47"/>
      <c r="Q37" s="47"/>
      <c r="R37" s="47"/>
    </row>
    <row r="38" spans="1:18" x14ac:dyDescent="0.3">
      <c r="A38" s="94"/>
      <c r="B38" s="99"/>
      <c r="C38" s="80"/>
      <c r="D38" s="17" t="s">
        <v>56</v>
      </c>
      <c r="E38" s="100"/>
      <c r="F38" s="9"/>
      <c r="G38" s="9"/>
      <c r="H38" s="9"/>
      <c r="I38" s="9"/>
      <c r="J38" s="65">
        <v>2</v>
      </c>
      <c r="K38" s="65"/>
      <c r="L38" s="18"/>
      <c r="M38" s="18"/>
      <c r="N38" s="18"/>
      <c r="O38" s="18"/>
      <c r="P38" s="47"/>
      <c r="Q38" s="47"/>
      <c r="R38" s="47"/>
    </row>
    <row r="39" spans="1:18" x14ac:dyDescent="0.3">
      <c r="A39" s="94"/>
      <c r="B39" s="99"/>
      <c r="C39" s="17" t="s">
        <v>20</v>
      </c>
      <c r="D39" s="17" t="s">
        <v>66</v>
      </c>
      <c r="E39" s="46">
        <v>8</v>
      </c>
      <c r="F39" s="9"/>
      <c r="G39" s="9"/>
      <c r="H39" s="9"/>
      <c r="I39" s="9"/>
      <c r="J39" s="65">
        <v>4</v>
      </c>
      <c r="K39" s="65">
        <v>4</v>
      </c>
      <c r="L39" s="18"/>
      <c r="M39" s="18"/>
      <c r="N39" s="18"/>
      <c r="O39" s="18"/>
      <c r="P39" s="47"/>
      <c r="Q39" s="47"/>
      <c r="R39" s="47"/>
    </row>
    <row r="40" spans="1:18" ht="15" customHeight="1" x14ac:dyDescent="0.3">
      <c r="A40" s="94"/>
      <c r="B40" s="99"/>
      <c r="C40" s="96" t="s">
        <v>22</v>
      </c>
      <c r="D40" s="17" t="s">
        <v>57</v>
      </c>
      <c r="E40" s="97">
        <v>24</v>
      </c>
      <c r="F40" s="9"/>
      <c r="G40" s="9"/>
      <c r="H40" s="9"/>
      <c r="I40" s="9"/>
      <c r="J40" s="65">
        <v>3</v>
      </c>
      <c r="K40" s="16"/>
      <c r="L40" s="18"/>
      <c r="M40" s="18"/>
      <c r="N40" s="18"/>
      <c r="O40" s="18"/>
      <c r="P40" s="47"/>
      <c r="Q40" s="47"/>
      <c r="R40" s="47"/>
    </row>
    <row r="41" spans="1:18" ht="25.2" x14ac:dyDescent="0.3">
      <c r="A41" s="94"/>
      <c r="B41" s="99"/>
      <c r="C41" s="80"/>
      <c r="D41" s="17" t="s">
        <v>58</v>
      </c>
      <c r="E41" s="98"/>
      <c r="F41" s="9"/>
      <c r="G41" s="9"/>
      <c r="H41" s="9"/>
      <c r="I41" s="9"/>
      <c r="J41" s="16"/>
      <c r="K41" s="65">
        <v>3</v>
      </c>
      <c r="L41" s="18"/>
      <c r="M41" s="18"/>
      <c r="N41" s="18"/>
      <c r="O41" s="18"/>
      <c r="P41" s="47"/>
      <c r="Q41" s="47"/>
      <c r="R41" s="47"/>
    </row>
    <row r="42" spans="1:18" x14ac:dyDescent="0.3">
      <c r="A42" s="94"/>
      <c r="B42" s="99"/>
      <c r="C42" s="80"/>
      <c r="D42" s="17" t="s">
        <v>59</v>
      </c>
      <c r="E42" s="98"/>
      <c r="F42" s="9"/>
      <c r="G42" s="9"/>
      <c r="H42" s="9"/>
      <c r="I42" s="9"/>
      <c r="J42" s="65"/>
      <c r="K42" s="16">
        <v>3</v>
      </c>
      <c r="L42" s="18"/>
      <c r="M42" s="18"/>
      <c r="N42" s="18"/>
      <c r="O42" s="18"/>
      <c r="P42" s="47"/>
      <c r="Q42" s="47"/>
      <c r="R42" s="47"/>
    </row>
    <row r="43" spans="1:18" x14ac:dyDescent="0.3">
      <c r="A43" s="94"/>
      <c r="B43" s="99"/>
      <c r="C43" s="80"/>
      <c r="D43" s="17" t="s">
        <v>60</v>
      </c>
      <c r="E43" s="98"/>
      <c r="F43" s="9"/>
      <c r="G43" s="9"/>
      <c r="H43" s="9"/>
      <c r="I43" s="9"/>
      <c r="J43" s="16">
        <v>3</v>
      </c>
      <c r="K43" s="49"/>
      <c r="L43" s="18"/>
      <c r="M43" s="18"/>
      <c r="N43" s="18"/>
      <c r="O43" s="18"/>
      <c r="P43" s="47"/>
      <c r="Q43" s="47"/>
      <c r="R43" s="47"/>
    </row>
    <row r="44" spans="1:18" x14ac:dyDescent="0.3">
      <c r="A44" s="94"/>
      <c r="B44" s="99"/>
      <c r="C44" s="80"/>
      <c r="D44" s="17" t="s">
        <v>61</v>
      </c>
      <c r="E44" s="98"/>
      <c r="F44" s="9"/>
      <c r="G44" s="9"/>
      <c r="H44" s="9"/>
      <c r="I44" s="9"/>
      <c r="J44" s="65"/>
      <c r="K44" s="65">
        <v>3</v>
      </c>
      <c r="L44" s="18"/>
      <c r="M44" s="18"/>
      <c r="N44" s="18"/>
      <c r="O44" s="18"/>
      <c r="P44" s="47"/>
      <c r="Q44" s="47"/>
      <c r="R44" s="47"/>
    </row>
    <row r="45" spans="1:18" x14ac:dyDescent="0.3">
      <c r="A45" s="94"/>
      <c r="B45" s="99"/>
      <c r="C45" s="80"/>
      <c r="D45" s="17" t="s">
        <v>62</v>
      </c>
      <c r="E45" s="98"/>
      <c r="F45" s="9"/>
      <c r="G45" s="9"/>
      <c r="H45" s="9"/>
      <c r="I45" s="9"/>
      <c r="J45" s="65">
        <v>3</v>
      </c>
      <c r="K45" s="65"/>
      <c r="L45" s="18"/>
      <c r="M45" s="18"/>
      <c r="N45" s="18"/>
      <c r="O45" s="18"/>
      <c r="P45" s="47"/>
      <c r="Q45" s="47"/>
      <c r="R45" s="47"/>
    </row>
    <row r="46" spans="1:18" ht="15" customHeight="1" x14ac:dyDescent="0.3">
      <c r="A46" s="94"/>
      <c r="B46" s="99"/>
      <c r="C46" s="80"/>
      <c r="D46" s="17" t="s">
        <v>63</v>
      </c>
      <c r="E46" s="102"/>
      <c r="F46" s="9"/>
      <c r="G46" s="21"/>
      <c r="H46" s="65">
        <v>-2</v>
      </c>
      <c r="I46" s="65">
        <v>2</v>
      </c>
      <c r="J46" s="9"/>
      <c r="K46" s="9"/>
      <c r="L46" s="18"/>
      <c r="M46" s="18"/>
      <c r="N46" s="18"/>
      <c r="O46" s="18"/>
      <c r="P46" s="47"/>
      <c r="Q46" s="47"/>
      <c r="R46" s="47"/>
    </row>
    <row r="47" spans="1:18" ht="25.2" x14ac:dyDescent="0.3">
      <c r="A47" s="94"/>
      <c r="B47" s="99"/>
      <c r="C47" s="80"/>
      <c r="D47" s="17" t="s">
        <v>64</v>
      </c>
      <c r="E47" s="102"/>
      <c r="F47" s="9"/>
      <c r="G47" s="21"/>
      <c r="H47" s="65">
        <v>2</v>
      </c>
      <c r="I47" s="65">
        <v>-2</v>
      </c>
      <c r="J47" s="9"/>
      <c r="K47" s="9"/>
      <c r="L47" s="18"/>
      <c r="M47" s="18"/>
      <c r="N47" s="18"/>
      <c r="O47" s="18"/>
      <c r="P47" s="47"/>
      <c r="Q47" s="47"/>
      <c r="R47" s="47"/>
    </row>
    <row r="48" spans="1:18" ht="25.2" x14ac:dyDescent="0.3">
      <c r="A48" s="94"/>
      <c r="B48" s="99"/>
      <c r="C48" s="80"/>
      <c r="D48" s="17" t="s">
        <v>65</v>
      </c>
      <c r="E48" s="103"/>
      <c r="F48" s="9"/>
      <c r="G48" s="21"/>
      <c r="H48" s="49"/>
      <c r="I48" s="49"/>
      <c r="J48" s="65">
        <v>1</v>
      </c>
      <c r="K48" s="65">
        <v>1</v>
      </c>
      <c r="L48" s="18"/>
      <c r="M48" s="18"/>
      <c r="N48" s="18"/>
      <c r="O48" s="18"/>
      <c r="P48" s="47"/>
      <c r="Q48" s="47"/>
      <c r="R48" s="47"/>
    </row>
    <row r="49" spans="1:18" ht="15" customHeight="1" x14ac:dyDescent="0.3">
      <c r="A49" s="94"/>
      <c r="B49" s="99"/>
      <c r="C49" s="84" t="s">
        <v>108</v>
      </c>
      <c r="D49" s="17" t="s">
        <v>67</v>
      </c>
      <c r="E49" s="97">
        <v>2</v>
      </c>
      <c r="F49" s="9"/>
      <c r="G49" s="9"/>
      <c r="H49" s="9"/>
      <c r="I49" s="9"/>
      <c r="J49" s="65">
        <v>1</v>
      </c>
      <c r="K49" s="65">
        <v>-1</v>
      </c>
      <c r="L49" s="18"/>
      <c r="M49" s="18"/>
      <c r="N49" s="18"/>
      <c r="O49" s="18"/>
      <c r="P49" s="47"/>
      <c r="Q49" s="47"/>
      <c r="R49" s="47"/>
    </row>
    <row r="50" spans="1:18" x14ac:dyDescent="0.3">
      <c r="A50" s="94"/>
      <c r="B50" s="99"/>
      <c r="C50" s="80"/>
      <c r="D50" s="17" t="s">
        <v>68</v>
      </c>
      <c r="E50" s="104"/>
      <c r="F50" s="9"/>
      <c r="G50" s="9"/>
      <c r="H50" s="9"/>
      <c r="I50" s="9"/>
      <c r="J50" s="65">
        <v>1</v>
      </c>
      <c r="K50" s="65">
        <v>-1</v>
      </c>
      <c r="L50" s="18"/>
      <c r="M50" s="18"/>
      <c r="N50" s="18"/>
      <c r="O50" s="18"/>
      <c r="P50" s="47"/>
      <c r="Q50" s="47"/>
      <c r="R50" s="47"/>
    </row>
    <row r="51" spans="1:18" x14ac:dyDescent="0.3">
      <c r="A51" s="94"/>
      <c r="B51" s="99"/>
      <c r="C51" s="93" t="s">
        <v>69</v>
      </c>
      <c r="D51" s="51" t="s">
        <v>109</v>
      </c>
      <c r="E51" s="97">
        <v>2</v>
      </c>
      <c r="F51" s="9"/>
      <c r="G51" s="9"/>
      <c r="H51" s="9"/>
      <c r="I51" s="9"/>
      <c r="J51" s="65">
        <v>-2</v>
      </c>
      <c r="K51" s="65">
        <v>-2</v>
      </c>
      <c r="L51" s="18"/>
      <c r="M51" s="18"/>
      <c r="N51" s="18"/>
      <c r="O51" s="18"/>
      <c r="P51" s="47"/>
      <c r="Q51" s="47"/>
      <c r="R51" s="47"/>
    </row>
    <row r="52" spans="1:18" x14ac:dyDescent="0.3">
      <c r="A52" s="94"/>
      <c r="B52" s="99"/>
      <c r="C52" s="99"/>
      <c r="D52" s="17" t="s">
        <v>70</v>
      </c>
      <c r="E52" s="98"/>
      <c r="F52" s="9"/>
      <c r="G52" s="9"/>
      <c r="H52" s="9"/>
      <c r="I52" s="9"/>
      <c r="J52" s="65">
        <v>-2</v>
      </c>
      <c r="K52" s="65">
        <v>-2</v>
      </c>
      <c r="L52" s="18"/>
      <c r="M52" s="18"/>
      <c r="N52" s="18"/>
      <c r="O52" s="18"/>
      <c r="P52" s="47"/>
      <c r="Q52" s="47"/>
      <c r="R52" s="47"/>
    </row>
    <row r="53" spans="1:18" x14ac:dyDescent="0.3">
      <c r="A53" s="94"/>
      <c r="B53" s="99"/>
      <c r="C53" s="100"/>
      <c r="D53" s="51" t="s">
        <v>110</v>
      </c>
      <c r="E53" s="104"/>
      <c r="F53" s="9"/>
      <c r="G53" s="9"/>
      <c r="H53" s="9"/>
      <c r="I53" s="9"/>
      <c r="J53" s="65">
        <v>-2</v>
      </c>
      <c r="K53" s="65">
        <v>2</v>
      </c>
      <c r="L53" s="18"/>
      <c r="M53" s="18"/>
      <c r="N53" s="18"/>
      <c r="O53" s="18"/>
      <c r="P53" s="47"/>
      <c r="Q53" s="47"/>
      <c r="R53" s="47"/>
    </row>
    <row r="54" spans="1:18" ht="25.2" x14ac:dyDescent="0.3">
      <c r="A54" s="94"/>
      <c r="B54" s="99"/>
      <c r="C54" s="93" t="s">
        <v>71</v>
      </c>
      <c r="D54" s="51" t="s">
        <v>111</v>
      </c>
      <c r="E54" s="97">
        <v>4</v>
      </c>
      <c r="F54" s="9"/>
      <c r="G54" s="9"/>
      <c r="H54" s="9"/>
      <c r="I54" s="9"/>
      <c r="J54" s="65">
        <v>2</v>
      </c>
      <c r="K54" s="65">
        <v>-2</v>
      </c>
      <c r="L54" s="18"/>
      <c r="M54" s="18"/>
      <c r="N54" s="18"/>
      <c r="O54" s="18"/>
      <c r="P54" s="47"/>
      <c r="Q54" s="47"/>
      <c r="R54" s="47"/>
    </row>
    <row r="55" spans="1:18" x14ac:dyDescent="0.3">
      <c r="A55" s="94"/>
      <c r="B55" s="100"/>
      <c r="C55" s="99"/>
      <c r="D55" s="17" t="s">
        <v>72</v>
      </c>
      <c r="E55" s="104"/>
      <c r="F55" s="9"/>
      <c r="G55" s="49"/>
      <c r="H55" s="49"/>
      <c r="I55" s="49"/>
      <c r="J55" s="65">
        <v>-2</v>
      </c>
      <c r="K55" s="65">
        <v>2</v>
      </c>
      <c r="L55" s="18"/>
      <c r="M55" s="18"/>
      <c r="N55" s="18"/>
      <c r="O55" s="18"/>
      <c r="P55" s="47"/>
      <c r="Q55" s="47"/>
      <c r="R55" s="47"/>
    </row>
    <row r="56" spans="1:18" ht="45.75" customHeight="1" x14ac:dyDescent="0.3">
      <c r="A56" s="94"/>
      <c r="B56" s="114" t="s">
        <v>115</v>
      </c>
      <c r="C56" s="115"/>
      <c r="D56" s="116"/>
      <c r="E56" s="52" t="s">
        <v>114</v>
      </c>
      <c r="F56" s="65">
        <v>1</v>
      </c>
      <c r="G56" s="65">
        <v>1</v>
      </c>
      <c r="H56" s="65">
        <v>1</v>
      </c>
      <c r="I56" s="65">
        <v>1</v>
      </c>
      <c r="J56" s="65">
        <v>1</v>
      </c>
      <c r="K56" s="65">
        <v>1</v>
      </c>
      <c r="L56" s="18"/>
      <c r="M56" s="18"/>
      <c r="N56" s="18"/>
      <c r="O56" s="18"/>
      <c r="P56" s="47"/>
      <c r="Q56" s="47"/>
      <c r="R56" s="47"/>
    </row>
    <row r="57" spans="1:18" ht="16.2" customHeight="1" x14ac:dyDescent="0.3">
      <c r="A57" s="94"/>
      <c r="B57" s="105" t="s">
        <v>75</v>
      </c>
      <c r="C57" s="106"/>
      <c r="D57" s="107"/>
      <c r="E57" s="49">
        <v>56</v>
      </c>
      <c r="F57" s="65">
        <v>1</v>
      </c>
      <c r="G57" s="65">
        <v>1</v>
      </c>
      <c r="H57" s="65">
        <v>3</v>
      </c>
      <c r="I57" s="65">
        <v>3</v>
      </c>
      <c r="J57" s="65">
        <v>21</v>
      </c>
      <c r="K57" s="65">
        <v>27</v>
      </c>
      <c r="L57" s="14">
        <f t="shared" ref="L57:Q57" si="4">SUM(L32:L56)</f>
        <v>0</v>
      </c>
      <c r="M57" s="14">
        <f t="shared" si="4"/>
        <v>0</v>
      </c>
      <c r="N57" s="14">
        <f t="shared" si="4"/>
        <v>0</v>
      </c>
      <c r="O57" s="14">
        <f t="shared" si="4"/>
        <v>0</v>
      </c>
      <c r="P57" s="14">
        <f t="shared" si="4"/>
        <v>0</v>
      </c>
      <c r="Q57" s="14">
        <f t="shared" si="4"/>
        <v>0</v>
      </c>
      <c r="R57" s="22">
        <f>SUM(L57:Q57)</f>
        <v>0</v>
      </c>
    </row>
    <row r="58" spans="1:18" ht="16.2" customHeight="1" x14ac:dyDescent="0.3">
      <c r="A58" s="95"/>
      <c r="B58" s="108" t="s">
        <v>76</v>
      </c>
      <c r="C58" s="109"/>
      <c r="D58" s="110"/>
      <c r="E58" s="88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90"/>
    </row>
    <row r="59" spans="1:18" ht="16.2" customHeight="1" x14ac:dyDescent="0.3">
      <c r="A59" s="85" t="s">
        <v>77</v>
      </c>
      <c r="B59" s="86"/>
      <c r="C59" s="86"/>
      <c r="D59" s="87"/>
      <c r="E59" s="88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90"/>
      <c r="R59" s="22">
        <f>R57+R30</f>
        <v>0</v>
      </c>
    </row>
    <row r="61" spans="1:18" x14ac:dyDescent="0.3">
      <c r="F61" s="42"/>
      <c r="G61" s="42"/>
    </row>
  </sheetData>
  <mergeCells count="53">
    <mergeCell ref="N1:O2"/>
    <mergeCell ref="P1:Q2"/>
    <mergeCell ref="R1:R2"/>
    <mergeCell ref="A4:A25"/>
    <mergeCell ref="B4:B25"/>
    <mergeCell ref="C4:C5"/>
    <mergeCell ref="C7:C9"/>
    <mergeCell ref="E7:E9"/>
    <mergeCell ref="C10:C13"/>
    <mergeCell ref="E10:E13"/>
    <mergeCell ref="A1:B3"/>
    <mergeCell ref="C1:E2"/>
    <mergeCell ref="F1:G2"/>
    <mergeCell ref="H1:I2"/>
    <mergeCell ref="J1:K2"/>
    <mergeCell ref="L1:M2"/>
    <mergeCell ref="C14:C16"/>
    <mergeCell ref="E14:E16"/>
    <mergeCell ref="C17:C19"/>
    <mergeCell ref="E17:E19"/>
    <mergeCell ref="C20:C21"/>
    <mergeCell ref="E20:E21"/>
    <mergeCell ref="C22:C23"/>
    <mergeCell ref="E22:E23"/>
    <mergeCell ref="C24:D24"/>
    <mergeCell ref="C25:D25"/>
    <mergeCell ref="A26:A28"/>
    <mergeCell ref="B26:D26"/>
    <mergeCell ref="E26:E28"/>
    <mergeCell ref="B27:D27"/>
    <mergeCell ref="B28:D28"/>
    <mergeCell ref="A29:D29"/>
    <mergeCell ref="A30:D30"/>
    <mergeCell ref="A31:D31"/>
    <mergeCell ref="E31:R31"/>
    <mergeCell ref="A32:A58"/>
    <mergeCell ref="B32:B55"/>
    <mergeCell ref="C32:C38"/>
    <mergeCell ref="E32:E38"/>
    <mergeCell ref="C40:C48"/>
    <mergeCell ref="E40:E48"/>
    <mergeCell ref="B56:D56"/>
    <mergeCell ref="C49:C50"/>
    <mergeCell ref="E49:E50"/>
    <mergeCell ref="C51:C53"/>
    <mergeCell ref="E51:E53"/>
    <mergeCell ref="C54:C55"/>
    <mergeCell ref="E54:E55"/>
    <mergeCell ref="B57:D57"/>
    <mergeCell ref="B58:D58"/>
    <mergeCell ref="E58:R58"/>
    <mergeCell ref="A59:D59"/>
    <mergeCell ref="E59:Q59"/>
  </mergeCells>
  <phoneticPr fontId="16" type="noConversion"/>
  <pageMargins left="0.7" right="0.7" top="0.3" bottom="0.3" header="0.3" footer="0.3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61"/>
  <sheetViews>
    <sheetView zoomScaleNormal="100" workbookViewId="0">
      <selection activeCell="H38" sqref="H38:I43"/>
    </sheetView>
  </sheetViews>
  <sheetFormatPr defaultRowHeight="16.2" x14ac:dyDescent="0.3"/>
  <cols>
    <col min="1" max="1" width="3.21875" style="42" customWidth="1"/>
    <col min="2" max="2" width="3" style="42" customWidth="1"/>
    <col min="3" max="3" width="8.88671875" style="42" customWidth="1"/>
    <col min="4" max="4" width="18.44140625" style="42" customWidth="1"/>
    <col min="5" max="5" width="6.33203125" style="42" customWidth="1"/>
    <col min="6" max="11" width="5.44140625" style="2" customWidth="1"/>
    <col min="12" max="17" width="6.44140625" style="42" customWidth="1"/>
    <col min="18" max="18" width="8.44140625" style="42" customWidth="1"/>
    <col min="19" max="1025" width="8.44140625" style="3" customWidth="1"/>
  </cols>
  <sheetData>
    <row r="1" spans="1:18" ht="16.2" customHeight="1" x14ac:dyDescent="0.3">
      <c r="A1" s="79" t="s">
        <v>0</v>
      </c>
      <c r="B1" s="79"/>
      <c r="C1" s="80" t="s">
        <v>1</v>
      </c>
      <c r="D1" s="80"/>
      <c r="E1" s="80"/>
      <c r="F1" s="81" t="s">
        <v>2</v>
      </c>
      <c r="G1" s="81"/>
      <c r="H1" s="81" t="s">
        <v>3</v>
      </c>
      <c r="I1" s="81"/>
      <c r="J1" s="81" t="s">
        <v>4</v>
      </c>
      <c r="K1" s="81"/>
      <c r="L1" s="80" t="s">
        <v>5</v>
      </c>
      <c r="M1" s="80"/>
      <c r="N1" s="80" t="s">
        <v>6</v>
      </c>
      <c r="O1" s="80"/>
      <c r="P1" s="80" t="s">
        <v>7</v>
      </c>
      <c r="Q1" s="80"/>
      <c r="R1" s="80" t="s">
        <v>8</v>
      </c>
    </row>
    <row r="2" spans="1:18" x14ac:dyDescent="0.3">
      <c r="A2" s="79"/>
      <c r="B2" s="79"/>
      <c r="C2" s="80"/>
      <c r="D2" s="80"/>
      <c r="E2" s="80"/>
      <c r="F2" s="81"/>
      <c r="G2" s="81"/>
      <c r="H2" s="81"/>
      <c r="I2" s="81"/>
      <c r="J2" s="81"/>
      <c r="K2" s="81"/>
      <c r="L2" s="80"/>
      <c r="M2" s="80"/>
      <c r="N2" s="80"/>
      <c r="O2" s="80"/>
      <c r="P2" s="80"/>
      <c r="Q2" s="80"/>
      <c r="R2" s="80"/>
    </row>
    <row r="3" spans="1:18" ht="25.2" x14ac:dyDescent="0.3">
      <c r="A3" s="79"/>
      <c r="B3" s="79"/>
      <c r="C3" s="26" t="s">
        <v>9</v>
      </c>
      <c r="D3" s="26" t="s">
        <v>10</v>
      </c>
      <c r="E3" s="6" t="s">
        <v>11</v>
      </c>
      <c r="F3" s="5" t="s">
        <v>12</v>
      </c>
      <c r="G3" s="5" t="s">
        <v>13</v>
      </c>
      <c r="H3" s="5" t="s">
        <v>12</v>
      </c>
      <c r="I3" s="5" t="s">
        <v>13</v>
      </c>
      <c r="J3" s="5" t="s">
        <v>12</v>
      </c>
      <c r="K3" s="5" t="s">
        <v>13</v>
      </c>
      <c r="L3" s="26" t="s">
        <v>12</v>
      </c>
      <c r="M3" s="26" t="s">
        <v>13</v>
      </c>
      <c r="N3" s="26" t="s">
        <v>12</v>
      </c>
      <c r="O3" s="26" t="s">
        <v>13</v>
      </c>
      <c r="P3" s="26" t="s">
        <v>12</v>
      </c>
      <c r="Q3" s="26" t="s">
        <v>13</v>
      </c>
      <c r="R3" s="26" t="s">
        <v>14</v>
      </c>
    </row>
    <row r="4" spans="1:18" ht="16.2" customHeight="1" x14ac:dyDescent="0.3">
      <c r="A4" s="80" t="s">
        <v>15</v>
      </c>
      <c r="B4" s="82" t="s">
        <v>16</v>
      </c>
      <c r="C4" s="82" t="s">
        <v>17</v>
      </c>
      <c r="D4" s="26" t="s">
        <v>18</v>
      </c>
      <c r="E4" s="28">
        <f>SUM(F4:K4)</f>
        <v>20</v>
      </c>
      <c r="F4" s="65">
        <v>4</v>
      </c>
      <c r="G4" s="65">
        <v>4</v>
      </c>
      <c r="H4" s="65">
        <v>4</v>
      </c>
      <c r="I4" s="65">
        <v>4</v>
      </c>
      <c r="J4" s="65">
        <v>4</v>
      </c>
      <c r="K4" s="9"/>
      <c r="L4" s="10"/>
      <c r="M4" s="10"/>
      <c r="N4" s="10"/>
      <c r="O4" s="10"/>
      <c r="P4" s="10"/>
      <c r="Q4" s="10"/>
      <c r="R4" s="10">
        <f>SUM(L4:Q4)</f>
        <v>0</v>
      </c>
    </row>
    <row r="5" spans="1:18" x14ac:dyDescent="0.3">
      <c r="A5" s="80"/>
      <c r="B5" s="80"/>
      <c r="C5" s="80"/>
      <c r="D5" s="26" t="s">
        <v>19</v>
      </c>
      <c r="E5" s="28">
        <f>SUM(F5:K5)</f>
        <v>18</v>
      </c>
      <c r="F5" s="65">
        <v>4</v>
      </c>
      <c r="G5" s="65">
        <v>4</v>
      </c>
      <c r="H5" s="65">
        <v>4</v>
      </c>
      <c r="I5" s="65">
        <v>4</v>
      </c>
      <c r="J5" s="65">
        <v>2</v>
      </c>
      <c r="K5" s="49" t="s">
        <v>14</v>
      </c>
      <c r="L5" s="10"/>
      <c r="M5" s="10"/>
      <c r="N5" s="10"/>
      <c r="O5" s="10"/>
      <c r="P5" s="10"/>
      <c r="Q5" s="10"/>
      <c r="R5" s="10">
        <f t="shared" ref="R5:R25" si="0">SUM(L5:Q5)</f>
        <v>0</v>
      </c>
    </row>
    <row r="6" spans="1:18" x14ac:dyDescent="0.3">
      <c r="A6" s="80"/>
      <c r="B6" s="80"/>
      <c r="C6" s="6" t="s">
        <v>20</v>
      </c>
      <c r="D6" s="26" t="s">
        <v>21</v>
      </c>
      <c r="E6" s="28">
        <f>SUM(F6:K6)</f>
        <v>16</v>
      </c>
      <c r="F6" s="65">
        <v>4</v>
      </c>
      <c r="G6" s="65">
        <v>4</v>
      </c>
      <c r="H6" s="65">
        <v>4</v>
      </c>
      <c r="I6" s="65">
        <v>4</v>
      </c>
      <c r="J6" s="9"/>
      <c r="K6" s="49" t="s">
        <v>14</v>
      </c>
      <c r="L6" s="10"/>
      <c r="M6" s="10"/>
      <c r="N6" s="10"/>
      <c r="O6" s="10"/>
      <c r="P6" s="10"/>
      <c r="Q6" s="10"/>
      <c r="R6" s="10">
        <f t="shared" si="0"/>
        <v>0</v>
      </c>
    </row>
    <row r="7" spans="1:18" ht="16.2" customHeight="1" x14ac:dyDescent="0.3">
      <c r="A7" s="80"/>
      <c r="B7" s="80"/>
      <c r="C7" s="82" t="s">
        <v>22</v>
      </c>
      <c r="D7" s="26" t="s">
        <v>23</v>
      </c>
      <c r="E7" s="83">
        <v>18</v>
      </c>
      <c r="F7" s="65">
        <v>2</v>
      </c>
      <c r="G7" s="65">
        <v>2</v>
      </c>
      <c r="H7" s="65">
        <v>2</v>
      </c>
      <c r="I7" s="65">
        <v>-2</v>
      </c>
      <c r="J7" s="9"/>
      <c r="K7" s="49" t="s">
        <v>14</v>
      </c>
      <c r="L7" s="10"/>
      <c r="M7" s="10"/>
      <c r="N7" s="10"/>
      <c r="O7" s="10"/>
      <c r="P7" s="10"/>
      <c r="Q7" s="10"/>
      <c r="R7" s="10">
        <f t="shared" si="0"/>
        <v>0</v>
      </c>
    </row>
    <row r="8" spans="1:18" x14ac:dyDescent="0.3">
      <c r="A8" s="80"/>
      <c r="B8" s="80"/>
      <c r="C8" s="80"/>
      <c r="D8" s="26" t="s">
        <v>24</v>
      </c>
      <c r="E8" s="83"/>
      <c r="F8" s="65">
        <v>2</v>
      </c>
      <c r="G8" s="65">
        <v>2</v>
      </c>
      <c r="H8" s="65">
        <v>-2</v>
      </c>
      <c r="I8" s="65">
        <v>2</v>
      </c>
      <c r="J8" s="9"/>
      <c r="K8" s="49" t="s">
        <v>14</v>
      </c>
      <c r="L8" s="10"/>
      <c r="M8" s="10"/>
      <c r="N8" s="10"/>
      <c r="O8" s="10"/>
      <c r="P8" s="10"/>
      <c r="Q8" s="10"/>
      <c r="R8" s="10">
        <f t="shared" si="0"/>
        <v>0</v>
      </c>
    </row>
    <row r="9" spans="1:18" x14ac:dyDescent="0.3">
      <c r="A9" s="80"/>
      <c r="B9" s="80"/>
      <c r="C9" s="80"/>
      <c r="D9" s="26" t="s">
        <v>25</v>
      </c>
      <c r="E9" s="83"/>
      <c r="F9" s="65"/>
      <c r="G9" s="65"/>
      <c r="H9" s="65">
        <v>3</v>
      </c>
      <c r="I9" s="65">
        <v>3</v>
      </c>
      <c r="J9" s="9"/>
      <c r="K9" s="49" t="s">
        <v>14</v>
      </c>
      <c r="L9" s="10"/>
      <c r="M9" s="10"/>
      <c r="N9" s="10"/>
      <c r="O9" s="10"/>
      <c r="P9" s="10"/>
      <c r="Q9" s="10"/>
      <c r="R9" s="10">
        <f t="shared" si="0"/>
        <v>0</v>
      </c>
    </row>
    <row r="10" spans="1:18" ht="15.75" customHeight="1" x14ac:dyDescent="0.3">
      <c r="A10" s="80"/>
      <c r="B10" s="80"/>
      <c r="C10" s="82" t="s">
        <v>26</v>
      </c>
      <c r="D10" s="11" t="s">
        <v>27</v>
      </c>
      <c r="E10" s="83">
        <v>12</v>
      </c>
      <c r="F10" s="65">
        <v>2</v>
      </c>
      <c r="G10" s="65">
        <v>-2</v>
      </c>
      <c r="H10" s="65">
        <v>2</v>
      </c>
      <c r="I10" s="65">
        <v>-2</v>
      </c>
      <c r="J10" s="9"/>
      <c r="K10" s="49" t="s">
        <v>14</v>
      </c>
      <c r="L10" s="10"/>
      <c r="M10" s="10"/>
      <c r="N10" s="10"/>
      <c r="O10" s="10"/>
      <c r="P10" s="10"/>
      <c r="Q10" s="10"/>
      <c r="R10" s="10">
        <f t="shared" si="0"/>
        <v>0</v>
      </c>
    </row>
    <row r="11" spans="1:18" x14ac:dyDescent="0.3">
      <c r="A11" s="80"/>
      <c r="B11" s="80"/>
      <c r="C11" s="80"/>
      <c r="D11" s="11" t="s">
        <v>28</v>
      </c>
      <c r="E11" s="83"/>
      <c r="F11" s="65">
        <v>-2</v>
      </c>
      <c r="G11" s="65">
        <v>2</v>
      </c>
      <c r="H11" s="65"/>
      <c r="I11" s="65"/>
      <c r="J11" s="9"/>
      <c r="K11" s="49" t="s">
        <v>14</v>
      </c>
      <c r="L11" s="10"/>
      <c r="M11" s="10"/>
      <c r="N11" s="10"/>
      <c r="O11" s="10"/>
      <c r="P11" s="10"/>
      <c r="Q11" s="10"/>
      <c r="R11" s="10">
        <f t="shared" si="0"/>
        <v>0</v>
      </c>
    </row>
    <row r="12" spans="1:18" x14ac:dyDescent="0.3">
      <c r="A12" s="80"/>
      <c r="B12" s="80"/>
      <c r="C12" s="80"/>
      <c r="D12" s="11" t="s">
        <v>29</v>
      </c>
      <c r="E12" s="83"/>
      <c r="F12" s="65">
        <v>-2</v>
      </c>
      <c r="G12" s="65">
        <v>2</v>
      </c>
      <c r="H12" s="65">
        <v>-2</v>
      </c>
      <c r="I12" s="65">
        <v>2</v>
      </c>
      <c r="J12" s="9"/>
      <c r="K12" s="49" t="s">
        <v>14</v>
      </c>
      <c r="L12" s="10"/>
      <c r="M12" s="10"/>
      <c r="N12" s="10"/>
      <c r="O12" s="10"/>
      <c r="P12" s="10"/>
      <c r="Q12" s="10"/>
      <c r="R12" s="10">
        <f t="shared" si="0"/>
        <v>0</v>
      </c>
    </row>
    <row r="13" spans="1:18" ht="22.95" customHeight="1" x14ac:dyDescent="0.3">
      <c r="A13" s="80"/>
      <c r="B13" s="80"/>
      <c r="C13" s="80"/>
      <c r="D13" s="11" t="s">
        <v>30</v>
      </c>
      <c r="E13" s="83"/>
      <c r="F13" s="65">
        <v>2</v>
      </c>
      <c r="G13" s="65">
        <v>-2</v>
      </c>
      <c r="H13" s="49"/>
      <c r="I13" s="49"/>
      <c r="J13" s="49" t="s">
        <v>14</v>
      </c>
      <c r="K13" s="49" t="s">
        <v>14</v>
      </c>
      <c r="L13" s="10"/>
      <c r="M13" s="10"/>
      <c r="N13" s="10"/>
      <c r="O13" s="10"/>
      <c r="P13" s="10"/>
      <c r="Q13" s="10"/>
      <c r="R13" s="10">
        <f t="shared" si="0"/>
        <v>0</v>
      </c>
    </row>
    <row r="14" spans="1:18" ht="16.2" customHeight="1" x14ac:dyDescent="0.3">
      <c r="A14" s="80"/>
      <c r="B14" s="80"/>
      <c r="C14" s="82" t="s">
        <v>31</v>
      </c>
      <c r="D14" s="26" t="s">
        <v>32</v>
      </c>
      <c r="E14" s="83">
        <v>10</v>
      </c>
      <c r="F14" s="65">
        <v>1</v>
      </c>
      <c r="G14" s="65">
        <v>1</v>
      </c>
      <c r="H14" s="65">
        <v>1</v>
      </c>
      <c r="I14" s="65">
        <v>1</v>
      </c>
      <c r="J14" s="49" t="s">
        <v>14</v>
      </c>
      <c r="K14" s="49" t="s">
        <v>14</v>
      </c>
      <c r="L14" s="10"/>
      <c r="M14" s="10"/>
      <c r="N14" s="10"/>
      <c r="O14" s="10"/>
      <c r="P14" s="10"/>
      <c r="Q14" s="10"/>
      <c r="R14" s="10">
        <f t="shared" si="0"/>
        <v>0</v>
      </c>
    </row>
    <row r="15" spans="1:18" x14ac:dyDescent="0.3">
      <c r="A15" s="80"/>
      <c r="B15" s="80"/>
      <c r="C15" s="80"/>
      <c r="D15" s="26" t="s">
        <v>33</v>
      </c>
      <c r="E15" s="83"/>
      <c r="F15" s="65">
        <v>1</v>
      </c>
      <c r="G15" s="65">
        <v>1</v>
      </c>
      <c r="H15" s="65">
        <v>1</v>
      </c>
      <c r="I15" s="65">
        <v>1</v>
      </c>
      <c r="J15" s="49" t="s">
        <v>14</v>
      </c>
      <c r="K15" s="49" t="s">
        <v>14</v>
      </c>
      <c r="L15" s="10"/>
      <c r="M15" s="10"/>
      <c r="N15" s="10"/>
      <c r="O15" s="10"/>
      <c r="P15" s="10"/>
      <c r="Q15" s="10"/>
      <c r="R15" s="10">
        <f t="shared" si="0"/>
        <v>0</v>
      </c>
    </row>
    <row r="16" spans="1:18" x14ac:dyDescent="0.3">
      <c r="A16" s="80"/>
      <c r="B16" s="80"/>
      <c r="C16" s="80"/>
      <c r="D16" s="26" t="s">
        <v>34</v>
      </c>
      <c r="E16" s="83"/>
      <c r="F16" s="65" t="s">
        <v>14</v>
      </c>
      <c r="G16" s="65" t="s">
        <v>14</v>
      </c>
      <c r="H16" s="49" t="s">
        <v>14</v>
      </c>
      <c r="I16" s="49" t="s">
        <v>14</v>
      </c>
      <c r="J16" s="65">
        <v>1</v>
      </c>
      <c r="K16" s="65">
        <v>1</v>
      </c>
      <c r="L16" s="10"/>
      <c r="M16" s="10"/>
      <c r="N16" s="10"/>
      <c r="O16" s="10"/>
      <c r="P16" s="50"/>
      <c r="Q16" s="10"/>
      <c r="R16" s="10">
        <f t="shared" si="0"/>
        <v>0</v>
      </c>
    </row>
    <row r="17" spans="1:18" ht="16.2" customHeight="1" x14ac:dyDescent="0.3">
      <c r="A17" s="80"/>
      <c r="B17" s="80"/>
      <c r="C17" s="82" t="s">
        <v>35</v>
      </c>
      <c r="D17" s="26" t="s">
        <v>36</v>
      </c>
      <c r="E17" s="83">
        <v>4</v>
      </c>
      <c r="F17" s="16"/>
      <c r="G17" s="65"/>
      <c r="H17" s="65">
        <v>1</v>
      </c>
      <c r="I17" s="65">
        <v>-1</v>
      </c>
      <c r="J17" s="49" t="s">
        <v>14</v>
      </c>
      <c r="K17" s="49" t="s">
        <v>14</v>
      </c>
      <c r="L17" s="10"/>
      <c r="M17" s="10"/>
      <c r="N17" s="10"/>
      <c r="O17" s="10"/>
      <c r="P17" s="10"/>
      <c r="Q17" s="10"/>
      <c r="R17" s="10">
        <f t="shared" si="0"/>
        <v>0</v>
      </c>
    </row>
    <row r="18" spans="1:18" x14ac:dyDescent="0.3">
      <c r="A18" s="80"/>
      <c r="B18" s="80"/>
      <c r="C18" s="80"/>
      <c r="D18" s="26" t="s">
        <v>37</v>
      </c>
      <c r="E18" s="83"/>
      <c r="F18" s="65"/>
      <c r="G18" s="16"/>
      <c r="H18" s="65">
        <v>-1</v>
      </c>
      <c r="I18" s="65">
        <v>1</v>
      </c>
      <c r="J18" s="49" t="s">
        <v>14</v>
      </c>
      <c r="K18" s="49" t="s">
        <v>14</v>
      </c>
      <c r="L18" s="10"/>
      <c r="M18" s="10"/>
      <c r="N18" s="10"/>
      <c r="O18" s="10"/>
      <c r="P18" s="10"/>
      <c r="Q18" s="10"/>
      <c r="R18" s="10">
        <f t="shared" si="0"/>
        <v>0</v>
      </c>
    </row>
    <row r="19" spans="1:18" x14ac:dyDescent="0.3">
      <c r="A19" s="80"/>
      <c r="B19" s="80"/>
      <c r="C19" s="80"/>
      <c r="D19" s="26" t="s">
        <v>38</v>
      </c>
      <c r="E19" s="83"/>
      <c r="F19" s="65" t="s">
        <v>14</v>
      </c>
      <c r="G19" s="65" t="s">
        <v>14</v>
      </c>
      <c r="H19" s="65">
        <v>1</v>
      </c>
      <c r="I19" s="65">
        <v>1</v>
      </c>
      <c r="J19" s="49"/>
      <c r="K19" s="49"/>
      <c r="L19" s="10"/>
      <c r="M19" s="10"/>
      <c r="N19" s="10"/>
      <c r="O19" s="10"/>
      <c r="P19" s="10"/>
      <c r="Q19" s="50"/>
      <c r="R19" s="10">
        <f t="shared" si="0"/>
        <v>0</v>
      </c>
    </row>
    <row r="20" spans="1:18" ht="16.2" customHeight="1" x14ac:dyDescent="0.3">
      <c r="A20" s="80"/>
      <c r="B20" s="80"/>
      <c r="C20" s="82" t="s">
        <v>39</v>
      </c>
      <c r="D20" s="26" t="s">
        <v>40</v>
      </c>
      <c r="E20" s="83">
        <v>4</v>
      </c>
      <c r="F20" s="65">
        <v>1</v>
      </c>
      <c r="G20" s="65">
        <v>1</v>
      </c>
      <c r="H20" s="49" t="s">
        <v>14</v>
      </c>
      <c r="I20" s="49" t="s">
        <v>14</v>
      </c>
      <c r="J20" s="49" t="s">
        <v>14</v>
      </c>
      <c r="K20" s="49" t="s">
        <v>14</v>
      </c>
      <c r="L20" s="10"/>
      <c r="M20" s="10"/>
      <c r="N20" s="10"/>
      <c r="O20" s="10"/>
      <c r="P20" s="10"/>
      <c r="Q20" s="10"/>
      <c r="R20" s="10">
        <f t="shared" si="0"/>
        <v>0</v>
      </c>
    </row>
    <row r="21" spans="1:18" x14ac:dyDescent="0.3">
      <c r="A21" s="80"/>
      <c r="B21" s="80"/>
      <c r="C21" s="80"/>
      <c r="D21" s="26" t="s">
        <v>41</v>
      </c>
      <c r="E21" s="83"/>
      <c r="F21" s="65">
        <v>1</v>
      </c>
      <c r="G21" s="65">
        <v>1</v>
      </c>
      <c r="H21" s="49" t="s">
        <v>14</v>
      </c>
      <c r="I21" s="9"/>
      <c r="J21" s="49" t="s">
        <v>14</v>
      </c>
      <c r="K21" s="49" t="s">
        <v>14</v>
      </c>
      <c r="L21" s="10"/>
      <c r="M21" s="10"/>
      <c r="N21" s="10"/>
      <c r="O21" s="10"/>
      <c r="P21" s="10"/>
      <c r="Q21" s="10"/>
      <c r="R21" s="10">
        <f t="shared" si="0"/>
        <v>0</v>
      </c>
    </row>
    <row r="22" spans="1:18" ht="16.2" customHeight="1" x14ac:dyDescent="0.3">
      <c r="A22" s="80"/>
      <c r="B22" s="80"/>
      <c r="C22" s="82" t="s">
        <v>42</v>
      </c>
      <c r="D22" s="26" t="s">
        <v>43</v>
      </c>
      <c r="E22" s="83">
        <v>14</v>
      </c>
      <c r="F22" s="65"/>
      <c r="G22" s="65"/>
      <c r="H22" s="65">
        <v>1</v>
      </c>
      <c r="I22" s="65">
        <v>1</v>
      </c>
      <c r="J22" s="49" t="s">
        <v>14</v>
      </c>
      <c r="K22" s="49" t="s">
        <v>14</v>
      </c>
      <c r="L22" s="10"/>
      <c r="M22" s="10"/>
      <c r="N22" s="10"/>
      <c r="O22" s="10"/>
      <c r="P22" s="10"/>
      <c r="Q22" s="10"/>
      <c r="R22" s="10">
        <f t="shared" si="0"/>
        <v>0</v>
      </c>
    </row>
    <row r="23" spans="1:18" x14ac:dyDescent="0.3">
      <c r="A23" s="80"/>
      <c r="B23" s="80"/>
      <c r="C23" s="80"/>
      <c r="D23" s="26" t="s">
        <v>44</v>
      </c>
      <c r="E23" s="83"/>
      <c r="F23" s="65">
        <v>2</v>
      </c>
      <c r="G23" s="65">
        <v>2</v>
      </c>
      <c r="H23" s="65">
        <v>2</v>
      </c>
      <c r="I23" s="65">
        <v>2</v>
      </c>
      <c r="J23" s="65">
        <v>2</v>
      </c>
      <c r="K23" s="65">
        <v>2</v>
      </c>
      <c r="L23" s="10"/>
      <c r="M23" s="10"/>
      <c r="N23" s="10"/>
      <c r="O23" s="10"/>
      <c r="P23" s="10"/>
      <c r="Q23" s="10"/>
      <c r="R23" s="10">
        <f t="shared" si="0"/>
        <v>0</v>
      </c>
    </row>
    <row r="24" spans="1:18" ht="16.2" customHeight="1" x14ac:dyDescent="0.3">
      <c r="A24" s="80"/>
      <c r="B24" s="80"/>
      <c r="C24" s="80" t="s">
        <v>45</v>
      </c>
      <c r="D24" s="80"/>
      <c r="E24" s="28">
        <v>2</v>
      </c>
      <c r="F24" s="65">
        <v>1</v>
      </c>
      <c r="G24" s="65">
        <v>1</v>
      </c>
      <c r="H24" s="49" t="s">
        <v>14</v>
      </c>
      <c r="I24" s="49" t="s">
        <v>14</v>
      </c>
      <c r="J24" s="65"/>
      <c r="K24" s="65"/>
      <c r="L24" s="48"/>
      <c r="M24" s="10"/>
      <c r="N24" s="10"/>
      <c r="O24" s="10"/>
      <c r="P24" s="10"/>
      <c r="Q24" s="10"/>
      <c r="R24" s="10">
        <f t="shared" si="0"/>
        <v>0</v>
      </c>
    </row>
    <row r="25" spans="1:18" ht="16.2" customHeight="1" x14ac:dyDescent="0.3">
      <c r="A25" s="80"/>
      <c r="B25" s="80"/>
      <c r="C25" s="81" t="s">
        <v>46</v>
      </c>
      <c r="D25" s="81"/>
      <c r="E25" s="49">
        <f>SUM(F25:K25)</f>
        <v>118</v>
      </c>
      <c r="F25" s="65">
        <f>SUM(F4:F24)-F11-F12</f>
        <v>27</v>
      </c>
      <c r="G25" s="65">
        <v>27</v>
      </c>
      <c r="H25" s="65">
        <v>26</v>
      </c>
      <c r="I25" s="65">
        <v>26</v>
      </c>
      <c r="J25" s="65">
        <v>9</v>
      </c>
      <c r="K25" s="65">
        <v>3</v>
      </c>
      <c r="L25" s="14">
        <f t="shared" ref="L25:Q25" si="1">SUM(L4:L24)</f>
        <v>0</v>
      </c>
      <c r="M25" s="14">
        <f t="shared" si="1"/>
        <v>0</v>
      </c>
      <c r="N25" s="14">
        <f t="shared" si="1"/>
        <v>0</v>
      </c>
      <c r="O25" s="14">
        <f t="shared" si="1"/>
        <v>0</v>
      </c>
      <c r="P25" s="14">
        <f t="shared" si="1"/>
        <v>0</v>
      </c>
      <c r="Q25" s="14">
        <f t="shared" si="1"/>
        <v>0</v>
      </c>
      <c r="R25" s="14">
        <f t="shared" si="0"/>
        <v>0</v>
      </c>
    </row>
    <row r="26" spans="1:18" ht="16.5" customHeight="1" x14ac:dyDescent="0.3">
      <c r="A26" s="80" t="s">
        <v>47</v>
      </c>
      <c r="B26" s="84" t="s">
        <v>103</v>
      </c>
      <c r="C26" s="80"/>
      <c r="D26" s="80"/>
      <c r="E26" s="83">
        <v>6</v>
      </c>
      <c r="F26" s="49"/>
      <c r="G26" s="49"/>
      <c r="H26" s="65">
        <v>1</v>
      </c>
      <c r="I26" s="65">
        <v>1</v>
      </c>
      <c r="J26" s="49" t="s">
        <v>14</v>
      </c>
      <c r="K26" s="49" t="s">
        <v>14</v>
      </c>
      <c r="L26" s="15" t="s">
        <v>14</v>
      </c>
      <c r="M26" s="15" t="s">
        <v>14</v>
      </c>
      <c r="N26" s="15" t="s">
        <v>14</v>
      </c>
      <c r="O26" s="15" t="s">
        <v>14</v>
      </c>
      <c r="P26" s="15" t="s">
        <v>14</v>
      </c>
      <c r="Q26" s="15"/>
      <c r="R26" s="15"/>
    </row>
    <row r="27" spans="1:18" ht="16.5" customHeight="1" x14ac:dyDescent="0.3">
      <c r="A27" s="80"/>
      <c r="B27" s="84" t="s">
        <v>104</v>
      </c>
      <c r="C27" s="80"/>
      <c r="D27" s="80"/>
      <c r="E27" s="83"/>
      <c r="F27" s="65">
        <v>1</v>
      </c>
      <c r="G27" s="65">
        <v>1</v>
      </c>
      <c r="H27" s="65"/>
      <c r="I27" s="65"/>
      <c r="J27" s="49"/>
      <c r="K27" s="49"/>
      <c r="L27" s="15"/>
      <c r="M27" s="15"/>
      <c r="N27" s="15"/>
      <c r="O27" s="15"/>
      <c r="P27" s="15"/>
      <c r="Q27" s="15"/>
      <c r="R27" s="15"/>
    </row>
    <row r="28" spans="1:18" ht="16.5" customHeight="1" x14ac:dyDescent="0.3">
      <c r="A28" s="80"/>
      <c r="B28" s="84" t="s">
        <v>102</v>
      </c>
      <c r="C28" s="80"/>
      <c r="D28" s="80"/>
      <c r="E28" s="83"/>
      <c r="F28" s="65">
        <v>1</v>
      </c>
      <c r="G28" s="65">
        <v>1</v>
      </c>
      <c r="H28" s="65"/>
      <c r="I28" s="65"/>
      <c r="J28" s="49" t="s">
        <v>14</v>
      </c>
      <c r="K28" s="49" t="s">
        <v>14</v>
      </c>
      <c r="L28" s="15" t="s">
        <v>14</v>
      </c>
      <c r="M28" s="15" t="s">
        <v>14</v>
      </c>
      <c r="N28" s="15" t="s">
        <v>14</v>
      </c>
      <c r="O28" s="15" t="s">
        <v>14</v>
      </c>
      <c r="P28" s="15" t="s">
        <v>14</v>
      </c>
      <c r="Q28" s="15"/>
      <c r="R28" s="15"/>
    </row>
    <row r="29" spans="1:18" ht="16.95" customHeight="1" x14ac:dyDescent="0.3">
      <c r="A29" s="81" t="s">
        <v>48</v>
      </c>
      <c r="B29" s="81"/>
      <c r="C29" s="81"/>
      <c r="D29" s="81"/>
      <c r="E29" s="49">
        <v>6</v>
      </c>
      <c r="F29" s="65">
        <v>2</v>
      </c>
      <c r="G29" s="65">
        <v>2</v>
      </c>
      <c r="H29" s="65">
        <v>1</v>
      </c>
      <c r="I29" s="65">
        <v>1</v>
      </c>
      <c r="J29" s="9"/>
      <c r="K29" s="16"/>
      <c r="L29" s="49">
        <f t="shared" ref="L29:Q29" si="2">SUM(L26:L28)</f>
        <v>0</v>
      </c>
      <c r="M29" s="49">
        <f t="shared" si="2"/>
        <v>0</v>
      </c>
      <c r="N29" s="49">
        <f t="shared" si="2"/>
        <v>0</v>
      </c>
      <c r="O29" s="49">
        <f t="shared" si="2"/>
        <v>0</v>
      </c>
      <c r="P29" s="49">
        <f t="shared" si="2"/>
        <v>0</v>
      </c>
      <c r="Q29" s="49">
        <f t="shared" si="2"/>
        <v>0</v>
      </c>
      <c r="R29" s="49" t="s">
        <v>14</v>
      </c>
    </row>
    <row r="30" spans="1:18" ht="16.95" customHeight="1" x14ac:dyDescent="0.3">
      <c r="A30" s="81" t="s">
        <v>49</v>
      </c>
      <c r="B30" s="81"/>
      <c r="C30" s="81"/>
      <c r="D30" s="81"/>
      <c r="E30" s="49">
        <v>124</v>
      </c>
      <c r="F30" s="65">
        <v>29</v>
      </c>
      <c r="G30" s="65">
        <v>29</v>
      </c>
      <c r="H30" s="65">
        <v>27</v>
      </c>
      <c r="I30" s="65">
        <v>27</v>
      </c>
      <c r="J30" s="65">
        <v>9</v>
      </c>
      <c r="K30" s="65">
        <v>3</v>
      </c>
      <c r="L30" s="14">
        <f t="shared" ref="L30:Q30" si="3">L25+L29</f>
        <v>0</v>
      </c>
      <c r="M30" s="14">
        <f t="shared" si="3"/>
        <v>0</v>
      </c>
      <c r="N30" s="14">
        <f t="shared" si="3"/>
        <v>0</v>
      </c>
      <c r="O30" s="14">
        <f t="shared" si="3"/>
        <v>0</v>
      </c>
      <c r="P30" s="14">
        <f t="shared" si="3"/>
        <v>0</v>
      </c>
      <c r="Q30" s="14">
        <f t="shared" si="3"/>
        <v>0</v>
      </c>
      <c r="R30" s="14">
        <f>SUM(L30:Q30)</f>
        <v>0</v>
      </c>
    </row>
    <row r="31" spans="1:18" ht="16.95" customHeight="1" x14ac:dyDescent="0.3">
      <c r="A31" s="91" t="s">
        <v>50</v>
      </c>
      <c r="B31" s="91"/>
      <c r="C31" s="91"/>
      <c r="D31" s="91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</row>
    <row r="32" spans="1:18" s="3" customFormat="1" ht="16.5" customHeight="1" x14ac:dyDescent="0.3">
      <c r="A32" s="93" t="s">
        <v>113</v>
      </c>
      <c r="B32" s="118" t="s">
        <v>112</v>
      </c>
      <c r="C32" s="80"/>
      <c r="D32" s="17" t="s">
        <v>53</v>
      </c>
      <c r="E32" s="98">
        <f>SUM(F32:K36)</f>
        <v>10</v>
      </c>
      <c r="F32" s="49"/>
      <c r="G32" s="49"/>
      <c r="H32" s="49"/>
      <c r="I32" s="49"/>
      <c r="J32" s="49"/>
      <c r="K32" s="65">
        <v>2</v>
      </c>
      <c r="L32" s="20"/>
      <c r="M32" s="20"/>
      <c r="N32" s="20"/>
      <c r="O32" s="20"/>
      <c r="P32" s="47"/>
      <c r="Q32" s="47"/>
      <c r="R32" s="47"/>
    </row>
    <row r="33" spans="1:18" s="3" customFormat="1" x14ac:dyDescent="0.3">
      <c r="A33" s="94"/>
      <c r="B33" s="119"/>
      <c r="C33" s="80"/>
      <c r="D33" s="51" t="s">
        <v>107</v>
      </c>
      <c r="E33" s="98"/>
      <c r="F33" s="49"/>
      <c r="G33" s="49"/>
      <c r="H33" s="49"/>
      <c r="I33" s="49"/>
      <c r="J33" s="49"/>
      <c r="K33" s="65">
        <v>2</v>
      </c>
      <c r="L33" s="20"/>
      <c r="M33" s="20"/>
      <c r="N33" s="20"/>
      <c r="O33" s="20"/>
      <c r="P33" s="47"/>
      <c r="Q33" s="47"/>
      <c r="R33" s="47"/>
    </row>
    <row r="34" spans="1:18" s="3" customFormat="1" x14ac:dyDescent="0.3">
      <c r="A34" s="94"/>
      <c r="B34" s="119"/>
      <c r="C34" s="80"/>
      <c r="D34" s="17" t="s">
        <v>54</v>
      </c>
      <c r="E34" s="99"/>
      <c r="F34" s="9"/>
      <c r="G34" s="9"/>
      <c r="H34" s="9"/>
      <c r="I34" s="9"/>
      <c r="J34" s="49"/>
      <c r="K34" s="65">
        <v>2</v>
      </c>
      <c r="L34" s="18"/>
      <c r="M34" s="18"/>
      <c r="N34" s="18"/>
      <c r="O34" s="18"/>
      <c r="P34" s="47"/>
      <c r="Q34" s="47"/>
      <c r="R34" s="47"/>
    </row>
    <row r="35" spans="1:18" s="3" customFormat="1" x14ac:dyDescent="0.3">
      <c r="A35" s="94"/>
      <c r="B35" s="119"/>
      <c r="C35" s="80"/>
      <c r="D35" s="17" t="s">
        <v>55</v>
      </c>
      <c r="E35" s="99"/>
      <c r="F35" s="9"/>
      <c r="G35" s="9"/>
      <c r="H35" s="9"/>
      <c r="I35" s="9"/>
      <c r="J35" s="16"/>
      <c r="K35" s="65">
        <v>2</v>
      </c>
      <c r="L35" s="18"/>
      <c r="M35" s="18"/>
      <c r="N35" s="18"/>
      <c r="O35" s="18"/>
      <c r="P35" s="47"/>
      <c r="Q35" s="47"/>
      <c r="R35" s="47"/>
    </row>
    <row r="36" spans="1:18" s="3" customFormat="1" x14ac:dyDescent="0.3">
      <c r="A36" s="94"/>
      <c r="B36" s="119"/>
      <c r="C36" s="80"/>
      <c r="D36" s="17" t="s">
        <v>56</v>
      </c>
      <c r="E36" s="100"/>
      <c r="F36" s="9"/>
      <c r="G36" s="9"/>
      <c r="H36" s="9"/>
      <c r="I36" s="9"/>
      <c r="J36" s="65">
        <v>2</v>
      </c>
      <c r="K36" s="65"/>
      <c r="L36" s="18"/>
      <c r="M36" s="18"/>
      <c r="N36" s="18"/>
      <c r="O36" s="18"/>
      <c r="P36" s="47"/>
      <c r="Q36" s="47"/>
      <c r="R36" s="47"/>
    </row>
    <row r="37" spans="1:18" s="3" customFormat="1" x14ac:dyDescent="0.3">
      <c r="A37" s="94"/>
      <c r="B37" s="119"/>
      <c r="C37" s="17" t="s">
        <v>20</v>
      </c>
      <c r="D37" s="17" t="s">
        <v>116</v>
      </c>
      <c r="E37" s="46">
        <v>8</v>
      </c>
      <c r="F37" s="9"/>
      <c r="G37" s="9"/>
      <c r="H37" s="9"/>
      <c r="I37" s="9"/>
      <c r="J37" s="65">
        <v>4</v>
      </c>
      <c r="K37" s="65">
        <v>4</v>
      </c>
      <c r="L37" s="18"/>
      <c r="M37" s="18"/>
      <c r="N37" s="18"/>
      <c r="O37" s="18"/>
      <c r="P37" s="47"/>
      <c r="Q37" s="47"/>
      <c r="R37" s="47"/>
    </row>
    <row r="38" spans="1:18" ht="16.2" customHeight="1" x14ac:dyDescent="0.3">
      <c r="A38" s="94"/>
      <c r="B38" s="119"/>
      <c r="C38" s="118" t="s">
        <v>117</v>
      </c>
      <c r="D38" s="63" t="s">
        <v>79</v>
      </c>
      <c r="E38" s="121">
        <f>SUM(F38:K49)</f>
        <v>24</v>
      </c>
      <c r="F38" s="29"/>
      <c r="G38" s="30"/>
      <c r="H38" s="76">
        <v>1</v>
      </c>
      <c r="I38" s="76">
        <v>1</v>
      </c>
      <c r="J38" s="30"/>
      <c r="K38" s="30"/>
      <c r="L38" s="31"/>
      <c r="M38" s="18"/>
      <c r="N38" s="18"/>
      <c r="O38" s="18"/>
      <c r="P38" s="47"/>
      <c r="Q38" s="47"/>
      <c r="R38" s="47"/>
    </row>
    <row r="39" spans="1:18" x14ac:dyDescent="0.3">
      <c r="A39" s="94"/>
      <c r="B39" s="119"/>
      <c r="C39" s="119"/>
      <c r="D39" s="63" t="s">
        <v>80</v>
      </c>
      <c r="E39" s="122"/>
      <c r="F39" s="29" t="s">
        <v>81</v>
      </c>
      <c r="G39" s="32"/>
      <c r="H39" s="76"/>
      <c r="I39" s="76"/>
      <c r="J39" s="76">
        <v>2</v>
      </c>
      <c r="K39" s="77"/>
      <c r="L39" s="31"/>
      <c r="M39" s="18"/>
      <c r="N39" s="18"/>
      <c r="O39" s="18"/>
      <c r="P39" s="47"/>
      <c r="Q39" s="47"/>
      <c r="R39" s="47"/>
    </row>
    <row r="40" spans="1:18" x14ac:dyDescent="0.3">
      <c r="A40" s="94"/>
      <c r="B40" s="119"/>
      <c r="C40" s="119"/>
      <c r="D40" s="45" t="s">
        <v>82</v>
      </c>
      <c r="E40" s="122"/>
      <c r="F40" s="29" t="s">
        <v>83</v>
      </c>
      <c r="G40" s="32"/>
      <c r="H40" s="77"/>
      <c r="I40" s="77"/>
      <c r="J40" s="76">
        <v>2</v>
      </c>
      <c r="K40" s="77"/>
      <c r="L40" s="31"/>
      <c r="M40" s="18"/>
      <c r="N40" s="18"/>
      <c r="O40" s="18"/>
      <c r="P40" s="47"/>
      <c r="Q40" s="47"/>
      <c r="R40" s="47"/>
    </row>
    <row r="41" spans="1:18" x14ac:dyDescent="0.3">
      <c r="A41" s="94"/>
      <c r="B41" s="119"/>
      <c r="C41" s="119"/>
      <c r="D41" s="45" t="s">
        <v>84</v>
      </c>
      <c r="E41" s="122"/>
      <c r="F41" s="29" t="s">
        <v>83</v>
      </c>
      <c r="G41" s="32"/>
      <c r="H41" s="77"/>
      <c r="I41" s="77"/>
      <c r="J41" s="76"/>
      <c r="K41" s="76">
        <v>2</v>
      </c>
      <c r="L41" s="31"/>
      <c r="M41" s="18"/>
      <c r="N41" s="18"/>
      <c r="O41" s="18"/>
      <c r="P41" s="47"/>
      <c r="Q41" s="47"/>
      <c r="R41" s="47"/>
    </row>
    <row r="42" spans="1:18" x14ac:dyDescent="0.3">
      <c r="A42" s="94"/>
      <c r="B42" s="119"/>
      <c r="C42" s="119"/>
      <c r="D42" s="45" t="s">
        <v>85</v>
      </c>
      <c r="E42" s="122"/>
      <c r="F42" s="29" t="s">
        <v>86</v>
      </c>
      <c r="G42" s="32"/>
      <c r="H42" s="77"/>
      <c r="I42" s="77"/>
      <c r="J42" s="77"/>
      <c r="K42" s="76">
        <v>2</v>
      </c>
      <c r="L42" s="31"/>
      <c r="M42" s="18"/>
      <c r="N42" s="18"/>
      <c r="O42" s="18"/>
      <c r="P42" s="47"/>
      <c r="Q42" s="47"/>
      <c r="R42" s="47"/>
    </row>
    <row r="43" spans="1:18" x14ac:dyDescent="0.3">
      <c r="A43" s="94"/>
      <c r="B43" s="119"/>
      <c r="C43" s="119"/>
      <c r="D43" s="45" t="s">
        <v>87</v>
      </c>
      <c r="E43" s="122"/>
      <c r="F43" s="29"/>
      <c r="G43" s="61"/>
      <c r="H43" s="65">
        <v>1</v>
      </c>
      <c r="I43" s="65">
        <v>1</v>
      </c>
      <c r="J43" s="61"/>
      <c r="K43" s="61"/>
      <c r="L43" s="31"/>
      <c r="M43" s="18"/>
      <c r="N43" s="18"/>
      <c r="O43" s="18"/>
      <c r="P43" s="47"/>
      <c r="Q43" s="47"/>
      <c r="R43" s="47"/>
    </row>
    <row r="44" spans="1:18" x14ac:dyDescent="0.3">
      <c r="A44" s="94"/>
      <c r="B44" s="119"/>
      <c r="C44" s="119"/>
      <c r="D44" s="45" t="s">
        <v>88</v>
      </c>
      <c r="E44" s="122"/>
      <c r="F44" s="29"/>
      <c r="G44" s="61"/>
      <c r="H44" s="61"/>
      <c r="I44" s="61"/>
      <c r="J44" s="65">
        <v>2</v>
      </c>
      <c r="K44" s="65"/>
      <c r="L44" s="31"/>
      <c r="M44" s="18"/>
      <c r="N44" s="18"/>
      <c r="O44" s="18"/>
      <c r="P44" s="47"/>
      <c r="Q44" s="47"/>
      <c r="R44" s="47"/>
    </row>
    <row r="45" spans="1:18" x14ac:dyDescent="0.3">
      <c r="A45" s="94"/>
      <c r="B45" s="119"/>
      <c r="C45" s="119"/>
      <c r="D45" s="45" t="s">
        <v>89</v>
      </c>
      <c r="E45" s="122"/>
      <c r="F45" s="29"/>
      <c r="G45" s="61"/>
      <c r="H45" s="61"/>
      <c r="I45" s="61"/>
      <c r="J45" s="65">
        <v>2</v>
      </c>
      <c r="K45" s="65"/>
      <c r="L45" s="31"/>
      <c r="M45" s="18"/>
      <c r="N45" s="18"/>
      <c r="O45" s="18"/>
      <c r="P45" s="47"/>
      <c r="Q45" s="47"/>
      <c r="R45" s="47"/>
    </row>
    <row r="46" spans="1:18" x14ac:dyDescent="0.3">
      <c r="A46" s="94"/>
      <c r="B46" s="119"/>
      <c r="C46" s="119"/>
      <c r="D46" s="45" t="s">
        <v>90</v>
      </c>
      <c r="E46" s="122"/>
      <c r="F46" s="29"/>
      <c r="G46" s="61"/>
      <c r="H46" s="61"/>
      <c r="I46" s="61"/>
      <c r="J46" s="65"/>
      <c r="K46" s="65">
        <v>2</v>
      </c>
      <c r="L46" s="31"/>
      <c r="M46" s="18"/>
      <c r="N46" s="18"/>
      <c r="O46" s="18"/>
      <c r="P46" s="47"/>
      <c r="Q46" s="47"/>
      <c r="R46" s="47"/>
    </row>
    <row r="47" spans="1:18" x14ac:dyDescent="0.3">
      <c r="A47" s="94"/>
      <c r="B47" s="119"/>
      <c r="C47" s="119"/>
      <c r="D47" s="45" t="s">
        <v>91</v>
      </c>
      <c r="E47" s="122"/>
      <c r="F47" s="29"/>
      <c r="G47" s="61"/>
      <c r="H47" s="61"/>
      <c r="I47" s="61"/>
      <c r="J47" s="65"/>
      <c r="K47" s="65">
        <v>2</v>
      </c>
      <c r="L47" s="31"/>
      <c r="M47" s="18"/>
      <c r="N47" s="18"/>
      <c r="O47" s="18"/>
      <c r="P47" s="47"/>
      <c r="Q47" s="47"/>
      <c r="R47" s="47"/>
    </row>
    <row r="48" spans="1:18" ht="15" customHeight="1" x14ac:dyDescent="0.3">
      <c r="A48" s="94"/>
      <c r="B48" s="119"/>
      <c r="C48" s="119"/>
      <c r="D48" s="45" t="s">
        <v>92</v>
      </c>
      <c r="E48" s="122"/>
      <c r="F48" s="29"/>
      <c r="G48" s="61"/>
      <c r="H48" s="61"/>
      <c r="I48" s="61"/>
      <c r="J48" s="65"/>
      <c r="K48" s="65">
        <v>2</v>
      </c>
      <c r="L48" s="31"/>
      <c r="M48" s="18"/>
      <c r="N48" s="18"/>
      <c r="O48" s="18"/>
      <c r="P48" s="47"/>
      <c r="Q48" s="47"/>
      <c r="R48" s="47"/>
    </row>
    <row r="49" spans="1:18" x14ac:dyDescent="0.3">
      <c r="A49" s="94"/>
      <c r="B49" s="119"/>
      <c r="C49" s="120"/>
      <c r="D49" s="45" t="s">
        <v>93</v>
      </c>
      <c r="E49" s="123"/>
      <c r="F49" s="29"/>
      <c r="G49" s="61"/>
      <c r="H49" s="61"/>
      <c r="I49" s="61"/>
      <c r="J49" s="65">
        <v>2</v>
      </c>
      <c r="K49" s="65"/>
      <c r="L49" s="31"/>
      <c r="M49" s="18"/>
      <c r="N49" s="18"/>
      <c r="O49" s="18"/>
      <c r="P49" s="47"/>
      <c r="Q49" s="47"/>
      <c r="R49" s="47"/>
    </row>
    <row r="50" spans="1:18" s="3" customFormat="1" ht="15" customHeight="1" x14ac:dyDescent="0.3">
      <c r="A50" s="94"/>
      <c r="B50" s="119"/>
      <c r="C50" s="84" t="s">
        <v>108</v>
      </c>
      <c r="D50" s="17" t="s">
        <v>67</v>
      </c>
      <c r="E50" s="97">
        <v>2</v>
      </c>
      <c r="F50" s="9"/>
      <c r="G50" s="9"/>
      <c r="H50" s="9"/>
      <c r="I50" s="9"/>
      <c r="J50" s="65">
        <v>1</v>
      </c>
      <c r="K50" s="65">
        <v>-1</v>
      </c>
      <c r="L50" s="18"/>
      <c r="M50" s="18"/>
      <c r="N50" s="18"/>
      <c r="O50" s="18"/>
      <c r="P50" s="47"/>
      <c r="Q50" s="47"/>
      <c r="R50" s="47"/>
    </row>
    <row r="51" spans="1:18" s="3" customFormat="1" x14ac:dyDescent="0.3">
      <c r="A51" s="94"/>
      <c r="B51" s="119"/>
      <c r="C51" s="80"/>
      <c r="D51" s="17" t="s">
        <v>68</v>
      </c>
      <c r="E51" s="104"/>
      <c r="F51" s="9"/>
      <c r="G51" s="9"/>
      <c r="H51" s="9"/>
      <c r="I51" s="9"/>
      <c r="J51" s="65">
        <v>1</v>
      </c>
      <c r="K51" s="65">
        <v>-1</v>
      </c>
      <c r="L51" s="18"/>
      <c r="M51" s="18"/>
      <c r="N51" s="18"/>
      <c r="O51" s="18"/>
      <c r="P51" s="47"/>
      <c r="Q51" s="47"/>
      <c r="R51" s="47"/>
    </row>
    <row r="52" spans="1:18" s="3" customFormat="1" x14ac:dyDescent="0.3">
      <c r="A52" s="94"/>
      <c r="B52" s="119"/>
      <c r="C52" s="93" t="s">
        <v>69</v>
      </c>
      <c r="D52" s="51" t="s">
        <v>109</v>
      </c>
      <c r="E52" s="97">
        <v>2</v>
      </c>
      <c r="F52" s="9"/>
      <c r="G52" s="9"/>
      <c r="H52" s="9"/>
      <c r="I52" s="9"/>
      <c r="J52" s="65">
        <v>-2</v>
      </c>
      <c r="K52" s="65">
        <v>2</v>
      </c>
      <c r="L52" s="18"/>
      <c r="M52" s="18"/>
      <c r="N52" s="18"/>
      <c r="O52" s="18"/>
      <c r="P52" s="47"/>
      <c r="Q52" s="47"/>
      <c r="R52" s="47"/>
    </row>
    <row r="53" spans="1:18" s="3" customFormat="1" x14ac:dyDescent="0.3">
      <c r="A53" s="94"/>
      <c r="B53" s="119"/>
      <c r="C53" s="99"/>
      <c r="D53" s="17" t="s">
        <v>70</v>
      </c>
      <c r="E53" s="98"/>
      <c r="F53" s="9"/>
      <c r="G53" s="9"/>
      <c r="H53" s="9"/>
      <c r="I53" s="9"/>
      <c r="J53" s="65">
        <v>-2</v>
      </c>
      <c r="K53" s="65">
        <v>-2</v>
      </c>
      <c r="L53" s="18"/>
      <c r="M53" s="18"/>
      <c r="N53" s="18"/>
      <c r="O53" s="18"/>
      <c r="P53" s="47"/>
      <c r="Q53" s="47"/>
      <c r="R53" s="47"/>
    </row>
    <row r="54" spans="1:18" s="3" customFormat="1" ht="25.2" x14ac:dyDescent="0.3">
      <c r="A54" s="94"/>
      <c r="B54" s="119"/>
      <c r="C54" s="93" t="s">
        <v>71</v>
      </c>
      <c r="D54" s="51" t="s">
        <v>111</v>
      </c>
      <c r="E54" s="97">
        <v>4</v>
      </c>
      <c r="F54" s="9"/>
      <c r="G54" s="9"/>
      <c r="H54" s="9"/>
      <c r="I54" s="9"/>
      <c r="J54" s="65">
        <v>2</v>
      </c>
      <c r="K54" s="65">
        <v>-2</v>
      </c>
      <c r="L54" s="18"/>
      <c r="M54" s="18"/>
      <c r="N54" s="18"/>
      <c r="O54" s="18"/>
      <c r="P54" s="47"/>
      <c r="Q54" s="47"/>
      <c r="R54" s="47"/>
    </row>
    <row r="55" spans="1:18" s="3" customFormat="1" x14ac:dyDescent="0.3">
      <c r="A55" s="94"/>
      <c r="B55" s="120"/>
      <c r="C55" s="99"/>
      <c r="D55" s="17" t="s">
        <v>72</v>
      </c>
      <c r="E55" s="104"/>
      <c r="F55" s="9"/>
      <c r="G55" s="49"/>
      <c r="H55" s="49"/>
      <c r="I55" s="49"/>
      <c r="J55" s="65">
        <v>-2</v>
      </c>
      <c r="K55" s="65">
        <v>2</v>
      </c>
      <c r="L55" s="18"/>
      <c r="M55" s="18"/>
      <c r="N55" s="18"/>
      <c r="O55" s="18"/>
      <c r="P55" s="47"/>
      <c r="Q55" s="47"/>
      <c r="R55" s="47"/>
    </row>
    <row r="56" spans="1:18" s="3" customFormat="1" ht="45.75" customHeight="1" x14ac:dyDescent="0.3">
      <c r="A56" s="94"/>
      <c r="B56" s="117" t="s">
        <v>123</v>
      </c>
      <c r="C56" s="115"/>
      <c r="D56" s="116"/>
      <c r="E56" s="52">
        <v>6</v>
      </c>
      <c r="F56" s="65">
        <v>1</v>
      </c>
      <c r="G56" s="65">
        <v>1</v>
      </c>
      <c r="H56" s="65">
        <v>1</v>
      </c>
      <c r="I56" s="65">
        <v>1</v>
      </c>
      <c r="J56" s="65">
        <v>1</v>
      </c>
      <c r="K56" s="65">
        <v>1</v>
      </c>
      <c r="L56" s="18"/>
      <c r="M56" s="18"/>
      <c r="N56" s="18"/>
      <c r="O56" s="18"/>
      <c r="P56" s="47"/>
      <c r="Q56" s="47"/>
      <c r="R56" s="47"/>
    </row>
    <row r="57" spans="1:18" s="3" customFormat="1" ht="16.2" customHeight="1" x14ac:dyDescent="0.3">
      <c r="A57" s="94"/>
      <c r="B57" s="105" t="s">
        <v>75</v>
      </c>
      <c r="C57" s="106"/>
      <c r="D57" s="107"/>
      <c r="E57" s="49">
        <f>SUM(E32:E56)</f>
        <v>56</v>
      </c>
      <c r="F57" s="65">
        <v>1</v>
      </c>
      <c r="G57" s="65">
        <v>1</v>
      </c>
      <c r="H57" s="65">
        <v>3</v>
      </c>
      <c r="I57" s="65">
        <v>3</v>
      </c>
      <c r="J57" s="65">
        <f>SUM(J32:J56)-J52-J53-J55</f>
        <v>21</v>
      </c>
      <c r="K57" s="65">
        <f>SUM(K32:K56)-K50-K51-K53-K54</f>
        <v>27</v>
      </c>
      <c r="L57" s="14">
        <f t="shared" ref="L57:Q57" si="4">SUM(L32:L56)</f>
        <v>0</v>
      </c>
      <c r="M57" s="14">
        <f t="shared" si="4"/>
        <v>0</v>
      </c>
      <c r="N57" s="14">
        <f t="shared" si="4"/>
        <v>0</v>
      </c>
      <c r="O57" s="14">
        <f t="shared" si="4"/>
        <v>0</v>
      </c>
      <c r="P57" s="14">
        <f t="shared" si="4"/>
        <v>0</v>
      </c>
      <c r="Q57" s="14">
        <f t="shared" si="4"/>
        <v>0</v>
      </c>
      <c r="R57" s="22">
        <f>SUM(L57:Q57)</f>
        <v>0</v>
      </c>
    </row>
    <row r="58" spans="1:18" s="3" customFormat="1" ht="16.2" customHeight="1" x14ac:dyDescent="0.3">
      <c r="A58" s="95"/>
      <c r="B58" s="108" t="s">
        <v>76</v>
      </c>
      <c r="C58" s="109"/>
      <c r="D58" s="110"/>
      <c r="E58" s="88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90"/>
    </row>
    <row r="59" spans="1:18" s="3" customFormat="1" ht="16.2" customHeight="1" x14ac:dyDescent="0.3">
      <c r="A59" s="85" t="s">
        <v>77</v>
      </c>
      <c r="B59" s="86"/>
      <c r="C59" s="86"/>
      <c r="D59" s="87"/>
      <c r="E59" s="88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90"/>
      <c r="R59" s="22">
        <f>R57+R30</f>
        <v>0</v>
      </c>
    </row>
    <row r="60" spans="1:18" s="3" customFormat="1" x14ac:dyDescent="0.3">
      <c r="A60" s="42"/>
      <c r="B60" s="42"/>
      <c r="C60" s="42"/>
      <c r="D60" s="42"/>
      <c r="E60" s="42"/>
      <c r="F60" s="2"/>
      <c r="G60" s="2"/>
      <c r="H60" s="2"/>
      <c r="I60" s="2"/>
      <c r="J60" s="2"/>
      <c r="K60" s="2"/>
      <c r="L60" s="42"/>
      <c r="M60" s="42"/>
      <c r="N60" s="42"/>
      <c r="O60" s="42"/>
      <c r="P60" s="42"/>
      <c r="Q60" s="42"/>
      <c r="R60" s="42"/>
    </row>
    <row r="61" spans="1:18" s="3" customFormat="1" x14ac:dyDescent="0.3">
      <c r="A61" s="42"/>
      <c r="B61" s="42"/>
      <c r="C61" s="42"/>
      <c r="D61" s="42"/>
      <c r="E61" s="42"/>
      <c r="F61" s="42"/>
      <c r="G61" s="42"/>
      <c r="H61" s="2"/>
      <c r="I61" s="2"/>
      <c r="J61" s="2"/>
      <c r="K61" s="2"/>
      <c r="L61" s="42"/>
      <c r="M61" s="42"/>
      <c r="N61" s="42"/>
      <c r="O61" s="42"/>
      <c r="P61" s="42"/>
      <c r="Q61" s="42"/>
      <c r="R61" s="42"/>
    </row>
  </sheetData>
  <mergeCells count="53">
    <mergeCell ref="N1:O2"/>
    <mergeCell ref="P1:Q2"/>
    <mergeCell ref="R1:R2"/>
    <mergeCell ref="A4:A25"/>
    <mergeCell ref="B4:B25"/>
    <mergeCell ref="C4:C5"/>
    <mergeCell ref="C7:C9"/>
    <mergeCell ref="E7:E9"/>
    <mergeCell ref="C10:C13"/>
    <mergeCell ref="E10:E13"/>
    <mergeCell ref="A1:B3"/>
    <mergeCell ref="C1:E2"/>
    <mergeCell ref="F1:G2"/>
    <mergeCell ref="H1:I2"/>
    <mergeCell ref="J1:K2"/>
    <mergeCell ref="L1:M2"/>
    <mergeCell ref="C14:C16"/>
    <mergeCell ref="E14:E16"/>
    <mergeCell ref="C17:C19"/>
    <mergeCell ref="E17:E19"/>
    <mergeCell ref="C20:C21"/>
    <mergeCell ref="E20:E21"/>
    <mergeCell ref="C22:C23"/>
    <mergeCell ref="E22:E23"/>
    <mergeCell ref="C24:D24"/>
    <mergeCell ref="C25:D25"/>
    <mergeCell ref="A26:A28"/>
    <mergeCell ref="B26:D26"/>
    <mergeCell ref="E26:E28"/>
    <mergeCell ref="B27:D27"/>
    <mergeCell ref="B28:D28"/>
    <mergeCell ref="A29:D29"/>
    <mergeCell ref="A30:D30"/>
    <mergeCell ref="A31:D31"/>
    <mergeCell ref="E31:R31"/>
    <mergeCell ref="C32:C36"/>
    <mergeCell ref="E32:E36"/>
    <mergeCell ref="B32:B55"/>
    <mergeCell ref="A32:A58"/>
    <mergeCell ref="E38:E49"/>
    <mergeCell ref="C38:C49"/>
    <mergeCell ref="A59:D59"/>
    <mergeCell ref="E59:Q59"/>
    <mergeCell ref="C50:C51"/>
    <mergeCell ref="E50:E51"/>
    <mergeCell ref="C52:C53"/>
    <mergeCell ref="E52:E53"/>
    <mergeCell ref="C54:C55"/>
    <mergeCell ref="E54:E55"/>
    <mergeCell ref="B56:D56"/>
    <mergeCell ref="B57:D57"/>
    <mergeCell ref="B58:D58"/>
    <mergeCell ref="E58:R58"/>
  </mergeCells>
  <phoneticPr fontId="16" type="noConversion"/>
  <pageMargins left="0.7" right="0.7" top="0.3" bottom="0.3" header="0.3" footer="0.3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60"/>
  <sheetViews>
    <sheetView topLeftCell="A40" zoomScaleNormal="100" workbookViewId="0">
      <selection activeCell="E57" sqref="E57:K57"/>
    </sheetView>
  </sheetViews>
  <sheetFormatPr defaultRowHeight="16.2" x14ac:dyDescent="0.3"/>
  <cols>
    <col min="1" max="1" width="3.21875" style="59" customWidth="1"/>
    <col min="2" max="2" width="3" style="59" customWidth="1"/>
    <col min="3" max="3" width="8.88671875" style="59" customWidth="1"/>
    <col min="4" max="4" width="18.44140625" style="59" customWidth="1"/>
    <col min="5" max="5" width="5.44140625" style="59" customWidth="1"/>
    <col min="6" max="11" width="5.44140625" style="2" customWidth="1"/>
    <col min="12" max="17" width="6.44140625" style="59" customWidth="1"/>
    <col min="18" max="18" width="8.44140625" style="59" customWidth="1"/>
    <col min="19" max="1025" width="8.44140625" style="34" customWidth="1"/>
  </cols>
  <sheetData>
    <row r="1" spans="1:18" ht="15" customHeight="1" x14ac:dyDescent="0.3">
      <c r="A1" s="124" t="s">
        <v>94</v>
      </c>
      <c r="B1" s="124"/>
      <c r="C1" s="80" t="s">
        <v>1</v>
      </c>
      <c r="D1" s="80"/>
      <c r="E1" s="80"/>
      <c r="F1" s="81" t="s">
        <v>2</v>
      </c>
      <c r="G1" s="81"/>
      <c r="H1" s="81" t="s">
        <v>3</v>
      </c>
      <c r="I1" s="81"/>
      <c r="J1" s="81" t="s">
        <v>4</v>
      </c>
      <c r="K1" s="81"/>
      <c r="L1" s="80" t="s">
        <v>5</v>
      </c>
      <c r="M1" s="80"/>
      <c r="N1" s="80" t="s">
        <v>6</v>
      </c>
      <c r="O1" s="80"/>
      <c r="P1" s="80" t="s">
        <v>7</v>
      </c>
      <c r="Q1" s="80"/>
      <c r="R1" s="80" t="s">
        <v>8</v>
      </c>
    </row>
    <row r="2" spans="1:18" x14ac:dyDescent="0.3">
      <c r="A2" s="124"/>
      <c r="B2" s="124"/>
      <c r="C2" s="80"/>
      <c r="D2" s="80"/>
      <c r="E2" s="80"/>
      <c r="F2" s="81"/>
      <c r="G2" s="81"/>
      <c r="H2" s="81"/>
      <c r="I2" s="81"/>
      <c r="J2" s="81"/>
      <c r="K2" s="81"/>
      <c r="L2" s="80"/>
      <c r="M2" s="80"/>
      <c r="N2" s="80"/>
      <c r="O2" s="80"/>
      <c r="P2" s="80"/>
      <c r="Q2" s="80"/>
      <c r="R2" s="80"/>
    </row>
    <row r="3" spans="1:18" ht="25.2" x14ac:dyDescent="0.3">
      <c r="A3" s="124"/>
      <c r="B3" s="124"/>
      <c r="C3" s="53" t="s">
        <v>9</v>
      </c>
      <c r="D3" s="53" t="s">
        <v>10</v>
      </c>
      <c r="E3" s="58" t="s">
        <v>11</v>
      </c>
      <c r="F3" s="54" t="s">
        <v>12</v>
      </c>
      <c r="G3" s="54" t="s">
        <v>13</v>
      </c>
      <c r="H3" s="54" t="s">
        <v>12</v>
      </c>
      <c r="I3" s="54" t="s">
        <v>13</v>
      </c>
      <c r="J3" s="54" t="s">
        <v>12</v>
      </c>
      <c r="K3" s="54" t="s">
        <v>13</v>
      </c>
      <c r="L3" s="53" t="s">
        <v>12</v>
      </c>
      <c r="M3" s="53" t="s">
        <v>13</v>
      </c>
      <c r="N3" s="53" t="s">
        <v>12</v>
      </c>
      <c r="O3" s="53" t="s">
        <v>13</v>
      </c>
      <c r="P3" s="53" t="s">
        <v>12</v>
      </c>
      <c r="Q3" s="53" t="s">
        <v>13</v>
      </c>
      <c r="R3" s="53" t="s">
        <v>14</v>
      </c>
    </row>
    <row r="4" spans="1:18" ht="15" customHeight="1" x14ac:dyDescent="0.3">
      <c r="A4" s="80" t="s">
        <v>15</v>
      </c>
      <c r="B4" s="82" t="s">
        <v>16</v>
      </c>
      <c r="C4" s="82" t="s">
        <v>17</v>
      </c>
      <c r="D4" s="53" t="s">
        <v>18</v>
      </c>
      <c r="E4" s="57">
        <v>20</v>
      </c>
      <c r="F4" s="65">
        <v>4</v>
      </c>
      <c r="G4" s="65">
        <v>4</v>
      </c>
      <c r="H4" s="65">
        <v>4</v>
      </c>
      <c r="I4" s="65">
        <v>4</v>
      </c>
      <c r="J4" s="65">
        <v>4</v>
      </c>
      <c r="K4" s="16"/>
      <c r="L4" s="10"/>
      <c r="M4" s="10"/>
      <c r="N4" s="10"/>
      <c r="O4" s="10"/>
      <c r="P4" s="10"/>
      <c r="Q4" s="10"/>
      <c r="R4" s="10">
        <f t="shared" ref="R4:R25" si="0">SUM(L4:Q4)</f>
        <v>0</v>
      </c>
    </row>
    <row r="5" spans="1:18" x14ac:dyDescent="0.3">
      <c r="A5" s="80"/>
      <c r="B5" s="80"/>
      <c r="C5" s="80"/>
      <c r="D5" s="53" t="s">
        <v>19</v>
      </c>
      <c r="E5" s="57">
        <v>18</v>
      </c>
      <c r="F5" s="65">
        <v>4</v>
      </c>
      <c r="G5" s="65">
        <v>4</v>
      </c>
      <c r="H5" s="65">
        <v>4</v>
      </c>
      <c r="I5" s="65">
        <v>4</v>
      </c>
      <c r="J5" s="65">
        <v>2</v>
      </c>
      <c r="K5" s="65" t="s">
        <v>14</v>
      </c>
      <c r="L5" s="10"/>
      <c r="M5" s="10"/>
      <c r="N5" s="10"/>
      <c r="O5" s="10"/>
      <c r="P5" s="10"/>
      <c r="Q5" s="10"/>
      <c r="R5" s="10">
        <f t="shared" si="0"/>
        <v>0</v>
      </c>
    </row>
    <row r="6" spans="1:18" x14ac:dyDescent="0.3">
      <c r="A6" s="80"/>
      <c r="B6" s="80"/>
      <c r="C6" s="58" t="s">
        <v>20</v>
      </c>
      <c r="D6" s="53" t="s">
        <v>21</v>
      </c>
      <c r="E6" s="57">
        <v>16</v>
      </c>
      <c r="F6" s="65">
        <v>4</v>
      </c>
      <c r="G6" s="65">
        <v>4</v>
      </c>
      <c r="H6" s="65">
        <v>4</v>
      </c>
      <c r="I6" s="65">
        <v>4</v>
      </c>
      <c r="J6" s="16"/>
      <c r="K6" s="65" t="s">
        <v>14</v>
      </c>
      <c r="L6" s="10"/>
      <c r="M6" s="10"/>
      <c r="N6" s="10"/>
      <c r="O6" s="10"/>
      <c r="P6" s="10"/>
      <c r="Q6" s="10"/>
      <c r="R6" s="10">
        <f t="shared" si="0"/>
        <v>0</v>
      </c>
    </row>
    <row r="7" spans="1:18" ht="15" customHeight="1" x14ac:dyDescent="0.3">
      <c r="A7" s="80"/>
      <c r="B7" s="80"/>
      <c r="C7" s="82" t="s">
        <v>22</v>
      </c>
      <c r="D7" s="53" t="s">
        <v>23</v>
      </c>
      <c r="E7" s="83">
        <v>18</v>
      </c>
      <c r="F7" s="65">
        <v>2</v>
      </c>
      <c r="G7" s="65">
        <v>2</v>
      </c>
      <c r="H7" s="65">
        <v>2</v>
      </c>
      <c r="I7" s="65">
        <v>-2</v>
      </c>
      <c r="J7" s="16"/>
      <c r="K7" s="65" t="s">
        <v>14</v>
      </c>
      <c r="L7" s="10"/>
      <c r="M7" s="10"/>
      <c r="N7" s="10"/>
      <c r="O7" s="10"/>
      <c r="P7" s="10"/>
      <c r="Q7" s="10"/>
      <c r="R7" s="10">
        <f t="shared" si="0"/>
        <v>0</v>
      </c>
    </row>
    <row r="8" spans="1:18" x14ac:dyDescent="0.3">
      <c r="A8" s="80"/>
      <c r="B8" s="80"/>
      <c r="C8" s="80"/>
      <c r="D8" s="53" t="s">
        <v>24</v>
      </c>
      <c r="E8" s="83"/>
      <c r="F8" s="65">
        <v>2</v>
      </c>
      <c r="G8" s="65">
        <v>2</v>
      </c>
      <c r="H8" s="65">
        <v>-2</v>
      </c>
      <c r="I8" s="65">
        <v>2</v>
      </c>
      <c r="J8" s="16"/>
      <c r="K8" s="65" t="s">
        <v>14</v>
      </c>
      <c r="L8" s="10"/>
      <c r="M8" s="10"/>
      <c r="N8" s="10"/>
      <c r="O8" s="10"/>
      <c r="P8" s="10"/>
      <c r="Q8" s="10"/>
      <c r="R8" s="10">
        <f t="shared" si="0"/>
        <v>0</v>
      </c>
    </row>
    <row r="9" spans="1:18" x14ac:dyDescent="0.3">
      <c r="A9" s="80"/>
      <c r="B9" s="80"/>
      <c r="C9" s="80"/>
      <c r="D9" s="53" t="s">
        <v>25</v>
      </c>
      <c r="E9" s="83"/>
      <c r="F9" s="65"/>
      <c r="G9" s="65"/>
      <c r="H9" s="65">
        <v>3</v>
      </c>
      <c r="I9" s="65">
        <v>3</v>
      </c>
      <c r="J9" s="16"/>
      <c r="K9" s="65" t="s">
        <v>14</v>
      </c>
      <c r="L9" s="10"/>
      <c r="M9" s="10"/>
      <c r="N9" s="10"/>
      <c r="O9" s="10"/>
      <c r="P9" s="10"/>
      <c r="Q9" s="10"/>
      <c r="R9" s="10">
        <f t="shared" si="0"/>
        <v>0</v>
      </c>
    </row>
    <row r="10" spans="1:18" ht="15" customHeight="1" x14ac:dyDescent="0.3">
      <c r="A10" s="80"/>
      <c r="B10" s="80"/>
      <c r="C10" s="82" t="s">
        <v>26</v>
      </c>
      <c r="D10" s="11" t="s">
        <v>27</v>
      </c>
      <c r="E10" s="83">
        <v>12</v>
      </c>
      <c r="F10" s="65">
        <v>2</v>
      </c>
      <c r="G10" s="65">
        <v>-2</v>
      </c>
      <c r="H10" s="65">
        <v>-2</v>
      </c>
      <c r="I10" s="65">
        <v>2</v>
      </c>
      <c r="J10" s="16"/>
      <c r="K10" s="65" t="s">
        <v>14</v>
      </c>
      <c r="L10" s="10"/>
      <c r="M10" s="10"/>
      <c r="N10" s="10"/>
      <c r="O10" s="10"/>
      <c r="P10" s="10"/>
      <c r="Q10" s="10"/>
      <c r="R10" s="10">
        <f t="shared" si="0"/>
        <v>0</v>
      </c>
    </row>
    <row r="11" spans="1:18" x14ac:dyDescent="0.3">
      <c r="A11" s="80"/>
      <c r="B11" s="80"/>
      <c r="C11" s="80"/>
      <c r="D11" s="11" t="s">
        <v>28</v>
      </c>
      <c r="E11" s="83"/>
      <c r="F11" s="65">
        <v>-2</v>
      </c>
      <c r="G11" s="65">
        <v>2</v>
      </c>
      <c r="H11" s="16"/>
      <c r="I11" s="65"/>
      <c r="J11" s="16"/>
      <c r="K11" s="65" t="s">
        <v>14</v>
      </c>
      <c r="L11" s="10"/>
      <c r="M11" s="10"/>
      <c r="N11" s="10"/>
      <c r="O11" s="10"/>
      <c r="P11" s="10"/>
      <c r="Q11" s="10"/>
      <c r="R11" s="10">
        <f t="shared" si="0"/>
        <v>0</v>
      </c>
    </row>
    <row r="12" spans="1:18" x14ac:dyDescent="0.3">
      <c r="A12" s="80"/>
      <c r="B12" s="80"/>
      <c r="C12" s="80"/>
      <c r="D12" s="11" t="s">
        <v>29</v>
      </c>
      <c r="E12" s="83"/>
      <c r="F12" s="65">
        <v>-2</v>
      </c>
      <c r="G12" s="65">
        <v>2</v>
      </c>
      <c r="H12" s="65">
        <v>2</v>
      </c>
      <c r="I12" s="65">
        <v>-2</v>
      </c>
      <c r="J12" s="16"/>
      <c r="K12" s="65" t="s">
        <v>14</v>
      </c>
      <c r="L12" s="10"/>
      <c r="M12" s="10"/>
      <c r="N12" s="10"/>
      <c r="O12" s="10"/>
      <c r="P12" s="10"/>
      <c r="Q12" s="10"/>
      <c r="R12" s="10">
        <f t="shared" si="0"/>
        <v>0</v>
      </c>
    </row>
    <row r="13" spans="1:18" ht="22.95" customHeight="1" x14ac:dyDescent="0.3">
      <c r="A13" s="80"/>
      <c r="B13" s="80"/>
      <c r="C13" s="80"/>
      <c r="D13" s="11" t="s">
        <v>30</v>
      </c>
      <c r="E13" s="83"/>
      <c r="F13" s="65">
        <v>2</v>
      </c>
      <c r="G13" s="65">
        <v>-2</v>
      </c>
      <c r="H13" s="65" t="s">
        <v>14</v>
      </c>
      <c r="I13" s="65" t="s">
        <v>14</v>
      </c>
      <c r="J13" s="65" t="s">
        <v>14</v>
      </c>
      <c r="K13" s="65" t="s">
        <v>14</v>
      </c>
      <c r="L13" s="10"/>
      <c r="M13" s="10"/>
      <c r="N13" s="10"/>
      <c r="O13" s="10"/>
      <c r="P13" s="10"/>
      <c r="Q13" s="10"/>
      <c r="R13" s="10">
        <f t="shared" si="0"/>
        <v>0</v>
      </c>
    </row>
    <row r="14" spans="1:18" ht="15" customHeight="1" x14ac:dyDescent="0.3">
      <c r="A14" s="80"/>
      <c r="B14" s="80"/>
      <c r="C14" s="82" t="s">
        <v>31</v>
      </c>
      <c r="D14" s="53" t="s">
        <v>32</v>
      </c>
      <c r="E14" s="83">
        <v>10</v>
      </c>
      <c r="F14" s="65">
        <v>1</v>
      </c>
      <c r="G14" s="65">
        <v>1</v>
      </c>
      <c r="H14" s="65">
        <v>1</v>
      </c>
      <c r="I14" s="65">
        <v>1</v>
      </c>
      <c r="J14" s="65" t="s">
        <v>14</v>
      </c>
      <c r="K14" s="65" t="s">
        <v>14</v>
      </c>
      <c r="L14" s="10"/>
      <c r="M14" s="10"/>
      <c r="N14" s="10"/>
      <c r="O14" s="10"/>
      <c r="P14" s="10"/>
      <c r="Q14" s="10"/>
      <c r="R14" s="10">
        <f t="shared" si="0"/>
        <v>0</v>
      </c>
    </row>
    <row r="15" spans="1:18" x14ac:dyDescent="0.3">
      <c r="A15" s="80"/>
      <c r="B15" s="80"/>
      <c r="C15" s="80"/>
      <c r="D15" s="53" t="s">
        <v>33</v>
      </c>
      <c r="E15" s="83"/>
      <c r="F15" s="65">
        <v>1</v>
      </c>
      <c r="G15" s="65">
        <v>1</v>
      </c>
      <c r="H15" s="65">
        <v>1</v>
      </c>
      <c r="I15" s="65">
        <v>1</v>
      </c>
      <c r="J15" s="65" t="s">
        <v>14</v>
      </c>
      <c r="K15" s="65" t="s">
        <v>14</v>
      </c>
      <c r="L15" s="10"/>
      <c r="M15" s="10"/>
      <c r="N15" s="10"/>
      <c r="O15" s="10"/>
      <c r="P15" s="10"/>
      <c r="Q15" s="10"/>
      <c r="R15" s="10">
        <f t="shared" si="0"/>
        <v>0</v>
      </c>
    </row>
    <row r="16" spans="1:18" x14ac:dyDescent="0.3">
      <c r="A16" s="80"/>
      <c r="B16" s="80"/>
      <c r="C16" s="80"/>
      <c r="D16" s="53" t="s">
        <v>34</v>
      </c>
      <c r="E16" s="83"/>
      <c r="F16" s="65" t="s">
        <v>14</v>
      </c>
      <c r="G16" s="65" t="s">
        <v>14</v>
      </c>
      <c r="H16" s="65" t="s">
        <v>14</v>
      </c>
      <c r="I16" s="65" t="s">
        <v>14</v>
      </c>
      <c r="J16" s="65">
        <v>1</v>
      </c>
      <c r="K16" s="65">
        <v>1</v>
      </c>
      <c r="L16" s="10"/>
      <c r="M16" s="10"/>
      <c r="N16" s="10"/>
      <c r="O16" s="10"/>
      <c r="P16" s="62"/>
      <c r="Q16" s="10"/>
      <c r="R16" s="10">
        <f t="shared" si="0"/>
        <v>0</v>
      </c>
    </row>
    <row r="17" spans="1:1025" ht="15" customHeight="1" x14ac:dyDescent="0.3">
      <c r="A17" s="80"/>
      <c r="B17" s="80"/>
      <c r="C17" s="82" t="s">
        <v>35</v>
      </c>
      <c r="D17" s="53" t="s">
        <v>36</v>
      </c>
      <c r="E17" s="83">
        <v>4</v>
      </c>
      <c r="F17" s="16"/>
      <c r="G17" s="65"/>
      <c r="H17" s="65">
        <v>1</v>
      </c>
      <c r="I17" s="65">
        <v>-1</v>
      </c>
      <c r="J17" s="61" t="s">
        <v>14</v>
      </c>
      <c r="K17" s="61" t="s">
        <v>14</v>
      </c>
      <c r="L17" s="10"/>
      <c r="M17" s="10"/>
      <c r="N17" s="10"/>
      <c r="O17" s="10"/>
      <c r="P17" s="10"/>
      <c r="Q17" s="10"/>
      <c r="R17" s="10">
        <f t="shared" si="0"/>
        <v>0</v>
      </c>
    </row>
    <row r="18" spans="1:1025" x14ac:dyDescent="0.3">
      <c r="A18" s="80"/>
      <c r="B18" s="80"/>
      <c r="C18" s="80"/>
      <c r="D18" s="53" t="s">
        <v>37</v>
      </c>
      <c r="E18" s="83"/>
      <c r="F18" s="65"/>
      <c r="G18" s="16"/>
      <c r="H18" s="65">
        <v>-1</v>
      </c>
      <c r="I18" s="65">
        <v>1</v>
      </c>
      <c r="J18" s="61" t="s">
        <v>14</v>
      </c>
      <c r="K18" s="61" t="s">
        <v>14</v>
      </c>
      <c r="L18" s="10"/>
      <c r="M18" s="10"/>
      <c r="N18" s="10"/>
      <c r="O18" s="10"/>
      <c r="P18" s="10"/>
      <c r="Q18" s="10"/>
      <c r="R18" s="10">
        <f t="shared" si="0"/>
        <v>0</v>
      </c>
    </row>
    <row r="19" spans="1:1025" x14ac:dyDescent="0.3">
      <c r="A19" s="80"/>
      <c r="B19" s="80"/>
      <c r="C19" s="80"/>
      <c r="D19" s="53" t="s">
        <v>38</v>
      </c>
      <c r="E19" s="83"/>
      <c r="F19" s="65" t="s">
        <v>14</v>
      </c>
      <c r="G19" s="65" t="s">
        <v>14</v>
      </c>
      <c r="H19" s="65">
        <v>1</v>
      </c>
      <c r="I19" s="65">
        <v>1</v>
      </c>
      <c r="J19" s="61"/>
      <c r="K19" s="61"/>
      <c r="L19" s="10"/>
      <c r="M19" s="10"/>
      <c r="N19" s="10"/>
      <c r="O19" s="10"/>
      <c r="P19" s="10"/>
      <c r="Q19" s="62"/>
      <c r="R19" s="10">
        <f t="shared" si="0"/>
        <v>0</v>
      </c>
    </row>
    <row r="20" spans="1:1025" ht="15" customHeight="1" x14ac:dyDescent="0.3">
      <c r="A20" s="80"/>
      <c r="B20" s="80"/>
      <c r="C20" s="82" t="s">
        <v>39</v>
      </c>
      <c r="D20" s="53" t="s">
        <v>40</v>
      </c>
      <c r="E20" s="83">
        <v>4</v>
      </c>
      <c r="F20" s="65">
        <v>1</v>
      </c>
      <c r="G20" s="65">
        <v>1</v>
      </c>
      <c r="H20" s="61" t="s">
        <v>14</v>
      </c>
      <c r="I20" s="61" t="s">
        <v>14</v>
      </c>
      <c r="J20" s="61" t="s">
        <v>14</v>
      </c>
      <c r="K20" s="61" t="s">
        <v>14</v>
      </c>
      <c r="L20" s="10"/>
      <c r="M20" s="10"/>
      <c r="N20" s="10"/>
      <c r="O20" s="10"/>
      <c r="P20" s="10"/>
      <c r="Q20" s="10"/>
      <c r="R20" s="10">
        <f t="shared" si="0"/>
        <v>0</v>
      </c>
    </row>
    <row r="21" spans="1:1025" x14ac:dyDescent="0.3">
      <c r="A21" s="80"/>
      <c r="B21" s="80"/>
      <c r="C21" s="80"/>
      <c r="D21" s="53" t="s">
        <v>41</v>
      </c>
      <c r="E21" s="83"/>
      <c r="F21" s="65">
        <v>1</v>
      </c>
      <c r="G21" s="65">
        <v>1</v>
      </c>
      <c r="H21" s="61" t="s">
        <v>14</v>
      </c>
      <c r="I21" s="9"/>
      <c r="J21" s="61" t="s">
        <v>14</v>
      </c>
      <c r="K21" s="61" t="s">
        <v>14</v>
      </c>
      <c r="L21" s="10"/>
      <c r="M21" s="10"/>
      <c r="N21" s="10"/>
      <c r="O21" s="10"/>
      <c r="P21" s="10"/>
      <c r="Q21" s="10"/>
      <c r="R21" s="10">
        <f t="shared" si="0"/>
        <v>0</v>
      </c>
    </row>
    <row r="22" spans="1:1025" ht="15" customHeight="1" x14ac:dyDescent="0.3">
      <c r="A22" s="80"/>
      <c r="B22" s="80"/>
      <c r="C22" s="82" t="s">
        <v>42</v>
      </c>
      <c r="D22" s="53" t="s">
        <v>43</v>
      </c>
      <c r="E22" s="83">
        <v>14</v>
      </c>
      <c r="F22" s="65"/>
      <c r="G22" s="65"/>
      <c r="H22" s="65">
        <v>1</v>
      </c>
      <c r="I22" s="65">
        <v>1</v>
      </c>
      <c r="J22" s="61" t="s">
        <v>14</v>
      </c>
      <c r="K22" s="61" t="s">
        <v>14</v>
      </c>
      <c r="L22" s="10"/>
      <c r="M22" s="10"/>
      <c r="N22" s="10"/>
      <c r="O22" s="10"/>
      <c r="P22" s="10"/>
      <c r="Q22" s="10"/>
      <c r="R22" s="10">
        <f t="shared" si="0"/>
        <v>0</v>
      </c>
    </row>
    <row r="23" spans="1:1025" x14ac:dyDescent="0.3">
      <c r="A23" s="80"/>
      <c r="B23" s="80"/>
      <c r="C23" s="80"/>
      <c r="D23" s="53" t="s">
        <v>44</v>
      </c>
      <c r="E23" s="83"/>
      <c r="F23" s="65">
        <v>2</v>
      </c>
      <c r="G23" s="65">
        <v>2</v>
      </c>
      <c r="H23" s="65">
        <v>2</v>
      </c>
      <c r="I23" s="65">
        <v>2</v>
      </c>
      <c r="J23" s="65">
        <v>2</v>
      </c>
      <c r="K23" s="65">
        <v>2</v>
      </c>
      <c r="L23" s="10"/>
      <c r="M23" s="10"/>
      <c r="N23" s="10"/>
      <c r="O23" s="10"/>
      <c r="P23" s="10"/>
      <c r="Q23" s="10"/>
      <c r="R23" s="10">
        <f t="shared" si="0"/>
        <v>0</v>
      </c>
    </row>
    <row r="24" spans="1:1025" ht="15" customHeight="1" x14ac:dyDescent="0.3">
      <c r="A24" s="80"/>
      <c r="B24" s="80"/>
      <c r="C24" s="80" t="s">
        <v>45</v>
      </c>
      <c r="D24" s="80"/>
      <c r="E24" s="57">
        <v>2</v>
      </c>
      <c r="F24" s="65">
        <v>1</v>
      </c>
      <c r="G24" s="65">
        <v>1</v>
      </c>
      <c r="H24" s="65" t="s">
        <v>14</v>
      </c>
      <c r="I24" s="65" t="s">
        <v>14</v>
      </c>
      <c r="J24" s="65"/>
      <c r="K24" s="65"/>
      <c r="L24" s="48"/>
      <c r="M24" s="10"/>
      <c r="N24" s="10"/>
      <c r="O24" s="10"/>
      <c r="P24" s="10"/>
      <c r="Q24" s="10"/>
      <c r="R24" s="10">
        <f t="shared" si="0"/>
        <v>0</v>
      </c>
    </row>
    <row r="25" spans="1:1025" s="34" customFormat="1" ht="15" customHeight="1" x14ac:dyDescent="0.3">
      <c r="A25" s="80"/>
      <c r="B25" s="80"/>
      <c r="C25" s="81" t="s">
        <v>46</v>
      </c>
      <c r="D25" s="81"/>
      <c r="E25" s="61">
        <v>118</v>
      </c>
      <c r="F25" s="65">
        <f>SUM(F4:F24)-F11-F12</f>
        <v>27</v>
      </c>
      <c r="G25" s="65">
        <f>SUM(G4:G24)-G10-G13</f>
        <v>27</v>
      </c>
      <c r="H25" s="65">
        <v>26</v>
      </c>
      <c r="I25" s="65">
        <v>26</v>
      </c>
      <c r="J25" s="65">
        <v>9</v>
      </c>
      <c r="K25" s="65">
        <v>3</v>
      </c>
      <c r="L25" s="61">
        <f t="shared" ref="L25:Q25" si="1">SUM(L4:L24)</f>
        <v>0</v>
      </c>
      <c r="M25" s="61">
        <f t="shared" si="1"/>
        <v>0</v>
      </c>
      <c r="N25" s="61">
        <f t="shared" si="1"/>
        <v>0</v>
      </c>
      <c r="O25" s="61">
        <f t="shared" si="1"/>
        <v>0</v>
      </c>
      <c r="P25" s="61">
        <f t="shared" si="1"/>
        <v>0</v>
      </c>
      <c r="Q25" s="61">
        <f t="shared" si="1"/>
        <v>0</v>
      </c>
      <c r="R25" s="61">
        <f t="shared" si="0"/>
        <v>0</v>
      </c>
    </row>
    <row r="26" spans="1:1025" ht="16.5" customHeight="1" x14ac:dyDescent="0.3">
      <c r="A26" s="80" t="s">
        <v>47</v>
      </c>
      <c r="B26" s="84" t="s">
        <v>103</v>
      </c>
      <c r="C26" s="80"/>
      <c r="D26" s="80"/>
      <c r="E26" s="83">
        <v>6</v>
      </c>
      <c r="F26" s="65"/>
      <c r="G26" s="65"/>
      <c r="H26" s="65">
        <v>1</v>
      </c>
      <c r="I26" s="65">
        <v>1</v>
      </c>
      <c r="J26" s="65" t="s">
        <v>14</v>
      </c>
      <c r="K26" s="65" t="s">
        <v>14</v>
      </c>
      <c r="L26" s="60" t="s">
        <v>14</v>
      </c>
      <c r="M26" s="60" t="s">
        <v>14</v>
      </c>
      <c r="N26" s="60" t="s">
        <v>14</v>
      </c>
      <c r="O26" s="60" t="s">
        <v>14</v>
      </c>
      <c r="P26" s="60" t="s">
        <v>14</v>
      </c>
      <c r="Q26" s="60"/>
      <c r="R26" s="60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  <c r="IW26" s="3"/>
      <c r="IX26" s="3"/>
      <c r="IY26" s="3"/>
      <c r="IZ26" s="3"/>
      <c r="JA26" s="3"/>
      <c r="JB26" s="3"/>
      <c r="JC26" s="3"/>
      <c r="JD26" s="3"/>
      <c r="JE26" s="3"/>
      <c r="JF26" s="3"/>
      <c r="JG26" s="3"/>
      <c r="JH26" s="3"/>
      <c r="JI26" s="3"/>
      <c r="JJ26" s="3"/>
      <c r="JK26" s="3"/>
      <c r="JL26" s="3"/>
      <c r="JM26" s="3"/>
      <c r="JN26" s="3"/>
      <c r="JO26" s="3"/>
      <c r="JP26" s="3"/>
      <c r="JQ26" s="3"/>
      <c r="JR26" s="3"/>
      <c r="JS26" s="3"/>
      <c r="JT26" s="3"/>
      <c r="JU26" s="3"/>
      <c r="JV26" s="3"/>
      <c r="JW26" s="3"/>
      <c r="JX26" s="3"/>
      <c r="JY26" s="3"/>
      <c r="JZ26" s="3"/>
      <c r="KA26" s="3"/>
      <c r="KB26" s="3"/>
      <c r="KC26" s="3"/>
      <c r="KD26" s="3"/>
      <c r="KE26" s="3"/>
      <c r="KF26" s="3"/>
      <c r="KG26" s="3"/>
      <c r="KH26" s="3"/>
      <c r="KI26" s="3"/>
      <c r="KJ26" s="3"/>
      <c r="KK26" s="3"/>
      <c r="KL26" s="3"/>
      <c r="KM26" s="3"/>
      <c r="KN26" s="3"/>
      <c r="KO26" s="3"/>
      <c r="KP26" s="3"/>
      <c r="KQ26" s="3"/>
      <c r="KR26" s="3"/>
      <c r="KS26" s="3"/>
      <c r="KT26" s="3"/>
      <c r="KU26" s="3"/>
      <c r="KV26" s="3"/>
      <c r="KW26" s="3"/>
      <c r="KX26" s="3"/>
      <c r="KY26" s="3"/>
      <c r="KZ26" s="3"/>
      <c r="LA26" s="3"/>
      <c r="LB26" s="3"/>
      <c r="LC26" s="3"/>
      <c r="LD26" s="3"/>
      <c r="LE26" s="3"/>
      <c r="LF26" s="3"/>
      <c r="LG26" s="3"/>
      <c r="LH26" s="3"/>
      <c r="LI26" s="3"/>
      <c r="LJ26" s="3"/>
      <c r="LK26" s="3"/>
      <c r="LL26" s="3"/>
      <c r="LM26" s="3"/>
      <c r="LN26" s="3"/>
      <c r="LO26" s="3"/>
      <c r="LP26" s="3"/>
      <c r="LQ26" s="3"/>
      <c r="LR26" s="3"/>
      <c r="LS26" s="3"/>
      <c r="LT26" s="3"/>
      <c r="LU26" s="3"/>
      <c r="LV26" s="3"/>
      <c r="LW26" s="3"/>
      <c r="LX26" s="3"/>
      <c r="LY26" s="3"/>
      <c r="LZ26" s="3"/>
      <c r="MA26" s="3"/>
      <c r="MB26" s="3"/>
      <c r="MC26" s="3"/>
      <c r="MD26" s="3"/>
      <c r="ME26" s="3"/>
      <c r="MF26" s="3"/>
      <c r="MG26" s="3"/>
      <c r="MH26" s="3"/>
      <c r="MI26" s="3"/>
      <c r="MJ26" s="3"/>
      <c r="MK26" s="3"/>
      <c r="ML26" s="3"/>
      <c r="MM26" s="3"/>
      <c r="MN26" s="3"/>
      <c r="MO26" s="3"/>
      <c r="MP26" s="3"/>
      <c r="MQ26" s="3"/>
      <c r="MR26" s="3"/>
      <c r="MS26" s="3"/>
      <c r="MT26" s="3"/>
      <c r="MU26" s="3"/>
      <c r="MV26" s="3"/>
      <c r="MW26" s="3"/>
      <c r="MX26" s="3"/>
      <c r="MY26" s="3"/>
      <c r="MZ26" s="3"/>
      <c r="NA26" s="3"/>
      <c r="NB26" s="3"/>
      <c r="NC26" s="3"/>
      <c r="ND26" s="3"/>
      <c r="NE26" s="3"/>
      <c r="NF26" s="3"/>
      <c r="NG26" s="3"/>
      <c r="NH26" s="3"/>
      <c r="NI26" s="3"/>
      <c r="NJ26" s="3"/>
      <c r="NK26" s="3"/>
      <c r="NL26" s="3"/>
      <c r="NM26" s="3"/>
      <c r="NN26" s="3"/>
      <c r="NO26" s="3"/>
      <c r="NP26" s="3"/>
      <c r="NQ26" s="3"/>
      <c r="NR26" s="3"/>
      <c r="NS26" s="3"/>
      <c r="NT26" s="3"/>
      <c r="NU26" s="3"/>
      <c r="NV26" s="3"/>
      <c r="NW26" s="3"/>
      <c r="NX26" s="3"/>
      <c r="NY26" s="3"/>
      <c r="NZ26" s="3"/>
      <c r="OA26" s="3"/>
      <c r="OB26" s="3"/>
      <c r="OC26" s="3"/>
      <c r="OD26" s="3"/>
      <c r="OE26" s="3"/>
      <c r="OF26" s="3"/>
      <c r="OG26" s="3"/>
      <c r="OH26" s="3"/>
      <c r="OI26" s="3"/>
      <c r="OJ26" s="3"/>
      <c r="OK26" s="3"/>
      <c r="OL26" s="3"/>
      <c r="OM26" s="3"/>
      <c r="ON26" s="3"/>
      <c r="OO26" s="3"/>
      <c r="OP26" s="3"/>
      <c r="OQ26" s="3"/>
      <c r="OR26" s="3"/>
      <c r="OS26" s="3"/>
      <c r="OT26" s="3"/>
      <c r="OU26" s="3"/>
      <c r="OV26" s="3"/>
      <c r="OW26" s="3"/>
      <c r="OX26" s="3"/>
      <c r="OY26" s="3"/>
      <c r="OZ26" s="3"/>
      <c r="PA26" s="3"/>
      <c r="PB26" s="3"/>
      <c r="PC26" s="3"/>
      <c r="PD26" s="3"/>
      <c r="PE26" s="3"/>
      <c r="PF26" s="3"/>
      <c r="PG26" s="3"/>
      <c r="PH26" s="3"/>
      <c r="PI26" s="3"/>
      <c r="PJ26" s="3"/>
      <c r="PK26" s="3"/>
      <c r="PL26" s="3"/>
      <c r="PM26" s="3"/>
      <c r="PN26" s="3"/>
      <c r="PO26" s="3"/>
      <c r="PP26" s="3"/>
      <c r="PQ26" s="3"/>
      <c r="PR26" s="3"/>
      <c r="PS26" s="3"/>
      <c r="PT26" s="3"/>
      <c r="PU26" s="3"/>
      <c r="PV26" s="3"/>
      <c r="PW26" s="3"/>
      <c r="PX26" s="3"/>
      <c r="PY26" s="3"/>
      <c r="PZ26" s="3"/>
      <c r="QA26" s="3"/>
      <c r="QB26" s="3"/>
      <c r="QC26" s="3"/>
      <c r="QD26" s="3"/>
      <c r="QE26" s="3"/>
      <c r="QF26" s="3"/>
      <c r="QG26" s="3"/>
      <c r="QH26" s="3"/>
      <c r="QI26" s="3"/>
      <c r="QJ26" s="3"/>
      <c r="QK26" s="3"/>
      <c r="QL26" s="3"/>
      <c r="QM26" s="3"/>
      <c r="QN26" s="3"/>
      <c r="QO26" s="3"/>
      <c r="QP26" s="3"/>
      <c r="QQ26" s="3"/>
      <c r="QR26" s="3"/>
      <c r="QS26" s="3"/>
      <c r="QT26" s="3"/>
      <c r="QU26" s="3"/>
      <c r="QV26" s="3"/>
      <c r="QW26" s="3"/>
      <c r="QX26" s="3"/>
      <c r="QY26" s="3"/>
      <c r="QZ26" s="3"/>
      <c r="RA26" s="3"/>
      <c r="RB26" s="3"/>
      <c r="RC26" s="3"/>
      <c r="RD26" s="3"/>
      <c r="RE26" s="3"/>
      <c r="RF26" s="3"/>
      <c r="RG26" s="3"/>
      <c r="RH26" s="3"/>
      <c r="RI26" s="3"/>
      <c r="RJ26" s="3"/>
      <c r="RK26" s="3"/>
      <c r="RL26" s="3"/>
      <c r="RM26" s="3"/>
      <c r="RN26" s="3"/>
      <c r="RO26" s="3"/>
      <c r="RP26" s="3"/>
      <c r="RQ26" s="3"/>
      <c r="RR26" s="3"/>
      <c r="RS26" s="3"/>
      <c r="RT26" s="3"/>
      <c r="RU26" s="3"/>
      <c r="RV26" s="3"/>
      <c r="RW26" s="3"/>
      <c r="RX26" s="3"/>
      <c r="RY26" s="3"/>
      <c r="RZ26" s="3"/>
      <c r="SA26" s="3"/>
      <c r="SB26" s="3"/>
      <c r="SC26" s="3"/>
      <c r="SD26" s="3"/>
      <c r="SE26" s="3"/>
      <c r="SF26" s="3"/>
      <c r="SG26" s="3"/>
      <c r="SH26" s="3"/>
      <c r="SI26" s="3"/>
      <c r="SJ26" s="3"/>
      <c r="SK26" s="3"/>
      <c r="SL26" s="3"/>
      <c r="SM26" s="3"/>
      <c r="SN26" s="3"/>
      <c r="SO26" s="3"/>
      <c r="SP26" s="3"/>
      <c r="SQ26" s="3"/>
      <c r="SR26" s="3"/>
      <c r="SS26" s="3"/>
      <c r="ST26" s="3"/>
      <c r="SU26" s="3"/>
      <c r="SV26" s="3"/>
      <c r="SW26" s="3"/>
      <c r="SX26" s="3"/>
      <c r="SY26" s="3"/>
      <c r="SZ26" s="3"/>
      <c r="TA26" s="3"/>
      <c r="TB26" s="3"/>
      <c r="TC26" s="3"/>
      <c r="TD26" s="3"/>
      <c r="TE26" s="3"/>
      <c r="TF26" s="3"/>
      <c r="TG26" s="3"/>
      <c r="TH26" s="3"/>
      <c r="TI26" s="3"/>
      <c r="TJ26" s="3"/>
      <c r="TK26" s="3"/>
      <c r="TL26" s="3"/>
      <c r="TM26" s="3"/>
      <c r="TN26" s="3"/>
      <c r="TO26" s="3"/>
      <c r="TP26" s="3"/>
      <c r="TQ26" s="3"/>
      <c r="TR26" s="3"/>
      <c r="TS26" s="3"/>
      <c r="TT26" s="3"/>
      <c r="TU26" s="3"/>
      <c r="TV26" s="3"/>
      <c r="TW26" s="3"/>
      <c r="TX26" s="3"/>
      <c r="TY26" s="3"/>
      <c r="TZ26" s="3"/>
      <c r="UA26" s="3"/>
      <c r="UB26" s="3"/>
      <c r="UC26" s="3"/>
      <c r="UD26" s="3"/>
      <c r="UE26" s="3"/>
      <c r="UF26" s="3"/>
      <c r="UG26" s="3"/>
      <c r="UH26" s="3"/>
      <c r="UI26" s="3"/>
      <c r="UJ26" s="3"/>
      <c r="UK26" s="3"/>
      <c r="UL26" s="3"/>
      <c r="UM26" s="3"/>
      <c r="UN26" s="3"/>
      <c r="UO26" s="3"/>
      <c r="UP26" s="3"/>
      <c r="UQ26" s="3"/>
      <c r="UR26" s="3"/>
      <c r="US26" s="3"/>
      <c r="UT26" s="3"/>
      <c r="UU26" s="3"/>
      <c r="UV26" s="3"/>
      <c r="UW26" s="3"/>
      <c r="UX26" s="3"/>
      <c r="UY26" s="3"/>
      <c r="UZ26" s="3"/>
      <c r="VA26" s="3"/>
      <c r="VB26" s="3"/>
      <c r="VC26" s="3"/>
      <c r="VD26" s="3"/>
      <c r="VE26" s="3"/>
      <c r="VF26" s="3"/>
      <c r="VG26" s="3"/>
      <c r="VH26" s="3"/>
      <c r="VI26" s="3"/>
      <c r="VJ26" s="3"/>
      <c r="VK26" s="3"/>
      <c r="VL26" s="3"/>
      <c r="VM26" s="3"/>
      <c r="VN26" s="3"/>
      <c r="VO26" s="3"/>
      <c r="VP26" s="3"/>
      <c r="VQ26" s="3"/>
      <c r="VR26" s="3"/>
      <c r="VS26" s="3"/>
      <c r="VT26" s="3"/>
      <c r="VU26" s="3"/>
      <c r="VV26" s="3"/>
      <c r="VW26" s="3"/>
      <c r="VX26" s="3"/>
      <c r="VY26" s="3"/>
      <c r="VZ26" s="3"/>
      <c r="WA26" s="3"/>
      <c r="WB26" s="3"/>
      <c r="WC26" s="3"/>
      <c r="WD26" s="3"/>
      <c r="WE26" s="3"/>
      <c r="WF26" s="3"/>
      <c r="WG26" s="3"/>
      <c r="WH26" s="3"/>
      <c r="WI26" s="3"/>
      <c r="WJ26" s="3"/>
      <c r="WK26" s="3"/>
      <c r="WL26" s="3"/>
      <c r="WM26" s="3"/>
      <c r="WN26" s="3"/>
      <c r="WO26" s="3"/>
      <c r="WP26" s="3"/>
      <c r="WQ26" s="3"/>
      <c r="WR26" s="3"/>
      <c r="WS26" s="3"/>
      <c r="WT26" s="3"/>
      <c r="WU26" s="3"/>
      <c r="WV26" s="3"/>
      <c r="WW26" s="3"/>
      <c r="WX26" s="3"/>
      <c r="WY26" s="3"/>
      <c r="WZ26" s="3"/>
      <c r="XA26" s="3"/>
      <c r="XB26" s="3"/>
      <c r="XC26" s="3"/>
      <c r="XD26" s="3"/>
      <c r="XE26" s="3"/>
      <c r="XF26" s="3"/>
      <c r="XG26" s="3"/>
      <c r="XH26" s="3"/>
      <c r="XI26" s="3"/>
      <c r="XJ26" s="3"/>
      <c r="XK26" s="3"/>
      <c r="XL26" s="3"/>
      <c r="XM26" s="3"/>
      <c r="XN26" s="3"/>
      <c r="XO26" s="3"/>
      <c r="XP26" s="3"/>
      <c r="XQ26" s="3"/>
      <c r="XR26" s="3"/>
      <c r="XS26" s="3"/>
      <c r="XT26" s="3"/>
      <c r="XU26" s="3"/>
      <c r="XV26" s="3"/>
      <c r="XW26" s="3"/>
      <c r="XX26" s="3"/>
      <c r="XY26" s="3"/>
      <c r="XZ26" s="3"/>
      <c r="YA26" s="3"/>
      <c r="YB26" s="3"/>
      <c r="YC26" s="3"/>
      <c r="YD26" s="3"/>
      <c r="YE26" s="3"/>
      <c r="YF26" s="3"/>
      <c r="YG26" s="3"/>
      <c r="YH26" s="3"/>
      <c r="YI26" s="3"/>
      <c r="YJ26" s="3"/>
      <c r="YK26" s="3"/>
      <c r="YL26" s="3"/>
      <c r="YM26" s="3"/>
      <c r="YN26" s="3"/>
      <c r="YO26" s="3"/>
      <c r="YP26" s="3"/>
      <c r="YQ26" s="3"/>
      <c r="YR26" s="3"/>
      <c r="YS26" s="3"/>
      <c r="YT26" s="3"/>
      <c r="YU26" s="3"/>
      <c r="YV26" s="3"/>
      <c r="YW26" s="3"/>
      <c r="YX26" s="3"/>
      <c r="YY26" s="3"/>
      <c r="YZ26" s="3"/>
      <c r="ZA26" s="3"/>
      <c r="ZB26" s="3"/>
      <c r="ZC26" s="3"/>
      <c r="ZD26" s="3"/>
      <c r="ZE26" s="3"/>
      <c r="ZF26" s="3"/>
      <c r="ZG26" s="3"/>
      <c r="ZH26" s="3"/>
      <c r="ZI26" s="3"/>
      <c r="ZJ26" s="3"/>
      <c r="ZK26" s="3"/>
      <c r="ZL26" s="3"/>
      <c r="ZM26" s="3"/>
      <c r="ZN26" s="3"/>
      <c r="ZO26" s="3"/>
      <c r="ZP26" s="3"/>
      <c r="ZQ26" s="3"/>
      <c r="ZR26" s="3"/>
      <c r="ZS26" s="3"/>
      <c r="ZT26" s="3"/>
      <c r="ZU26" s="3"/>
      <c r="ZV26" s="3"/>
      <c r="ZW26" s="3"/>
      <c r="ZX26" s="3"/>
      <c r="ZY26" s="3"/>
      <c r="ZZ26" s="3"/>
      <c r="AAA26" s="3"/>
      <c r="AAB26" s="3"/>
      <c r="AAC26" s="3"/>
      <c r="AAD26" s="3"/>
      <c r="AAE26" s="3"/>
      <c r="AAF26" s="3"/>
      <c r="AAG26" s="3"/>
      <c r="AAH26" s="3"/>
      <c r="AAI26" s="3"/>
      <c r="AAJ26" s="3"/>
      <c r="AAK26" s="3"/>
      <c r="AAL26" s="3"/>
      <c r="AAM26" s="3"/>
      <c r="AAN26" s="3"/>
      <c r="AAO26" s="3"/>
      <c r="AAP26" s="3"/>
      <c r="AAQ26" s="3"/>
      <c r="AAR26" s="3"/>
      <c r="AAS26" s="3"/>
      <c r="AAT26" s="3"/>
      <c r="AAU26" s="3"/>
      <c r="AAV26" s="3"/>
      <c r="AAW26" s="3"/>
      <c r="AAX26" s="3"/>
      <c r="AAY26" s="3"/>
      <c r="AAZ26" s="3"/>
      <c r="ABA26" s="3"/>
      <c r="ABB26" s="3"/>
      <c r="ABC26" s="3"/>
      <c r="ABD26" s="3"/>
      <c r="ABE26" s="3"/>
      <c r="ABF26" s="3"/>
      <c r="ABG26" s="3"/>
      <c r="ABH26" s="3"/>
      <c r="ABI26" s="3"/>
      <c r="ABJ26" s="3"/>
      <c r="ABK26" s="3"/>
      <c r="ABL26" s="3"/>
      <c r="ABM26" s="3"/>
      <c r="ABN26" s="3"/>
      <c r="ABO26" s="3"/>
      <c r="ABP26" s="3"/>
      <c r="ABQ26" s="3"/>
      <c r="ABR26" s="3"/>
      <c r="ABS26" s="3"/>
      <c r="ABT26" s="3"/>
      <c r="ABU26" s="3"/>
      <c r="ABV26" s="3"/>
      <c r="ABW26" s="3"/>
      <c r="ABX26" s="3"/>
      <c r="ABY26" s="3"/>
      <c r="ABZ26" s="3"/>
      <c r="ACA26" s="3"/>
      <c r="ACB26" s="3"/>
      <c r="ACC26" s="3"/>
      <c r="ACD26" s="3"/>
      <c r="ACE26" s="3"/>
      <c r="ACF26" s="3"/>
      <c r="ACG26" s="3"/>
      <c r="ACH26" s="3"/>
      <c r="ACI26" s="3"/>
      <c r="ACJ26" s="3"/>
      <c r="ACK26" s="3"/>
      <c r="ACL26" s="3"/>
      <c r="ACM26" s="3"/>
      <c r="ACN26" s="3"/>
      <c r="ACO26" s="3"/>
      <c r="ACP26" s="3"/>
      <c r="ACQ26" s="3"/>
      <c r="ACR26" s="3"/>
      <c r="ACS26" s="3"/>
      <c r="ACT26" s="3"/>
      <c r="ACU26" s="3"/>
      <c r="ACV26" s="3"/>
      <c r="ACW26" s="3"/>
      <c r="ACX26" s="3"/>
      <c r="ACY26" s="3"/>
      <c r="ACZ26" s="3"/>
      <c r="ADA26" s="3"/>
      <c r="ADB26" s="3"/>
      <c r="ADC26" s="3"/>
      <c r="ADD26" s="3"/>
      <c r="ADE26" s="3"/>
      <c r="ADF26" s="3"/>
      <c r="ADG26" s="3"/>
      <c r="ADH26" s="3"/>
      <c r="ADI26" s="3"/>
      <c r="ADJ26" s="3"/>
      <c r="ADK26" s="3"/>
      <c r="ADL26" s="3"/>
      <c r="ADM26" s="3"/>
      <c r="ADN26" s="3"/>
      <c r="ADO26" s="3"/>
      <c r="ADP26" s="3"/>
      <c r="ADQ26" s="3"/>
      <c r="ADR26" s="3"/>
      <c r="ADS26" s="3"/>
      <c r="ADT26" s="3"/>
      <c r="ADU26" s="3"/>
      <c r="ADV26" s="3"/>
      <c r="ADW26" s="3"/>
      <c r="ADX26" s="3"/>
      <c r="ADY26" s="3"/>
      <c r="ADZ26" s="3"/>
      <c r="AEA26" s="3"/>
      <c r="AEB26" s="3"/>
      <c r="AEC26" s="3"/>
      <c r="AED26" s="3"/>
      <c r="AEE26" s="3"/>
      <c r="AEF26" s="3"/>
      <c r="AEG26" s="3"/>
      <c r="AEH26" s="3"/>
      <c r="AEI26" s="3"/>
      <c r="AEJ26" s="3"/>
      <c r="AEK26" s="3"/>
      <c r="AEL26" s="3"/>
      <c r="AEM26" s="3"/>
      <c r="AEN26" s="3"/>
      <c r="AEO26" s="3"/>
      <c r="AEP26" s="3"/>
      <c r="AEQ26" s="3"/>
      <c r="AER26" s="3"/>
      <c r="AES26" s="3"/>
      <c r="AET26" s="3"/>
      <c r="AEU26" s="3"/>
      <c r="AEV26" s="3"/>
      <c r="AEW26" s="3"/>
      <c r="AEX26" s="3"/>
      <c r="AEY26" s="3"/>
      <c r="AEZ26" s="3"/>
      <c r="AFA26" s="3"/>
      <c r="AFB26" s="3"/>
      <c r="AFC26" s="3"/>
      <c r="AFD26" s="3"/>
      <c r="AFE26" s="3"/>
      <c r="AFF26" s="3"/>
      <c r="AFG26" s="3"/>
      <c r="AFH26" s="3"/>
      <c r="AFI26" s="3"/>
      <c r="AFJ26" s="3"/>
      <c r="AFK26" s="3"/>
      <c r="AFL26" s="3"/>
      <c r="AFM26" s="3"/>
      <c r="AFN26" s="3"/>
      <c r="AFO26" s="3"/>
      <c r="AFP26" s="3"/>
      <c r="AFQ26" s="3"/>
      <c r="AFR26" s="3"/>
      <c r="AFS26" s="3"/>
      <c r="AFT26" s="3"/>
      <c r="AFU26" s="3"/>
      <c r="AFV26" s="3"/>
      <c r="AFW26" s="3"/>
      <c r="AFX26" s="3"/>
      <c r="AFY26" s="3"/>
      <c r="AFZ26" s="3"/>
      <c r="AGA26" s="3"/>
      <c r="AGB26" s="3"/>
      <c r="AGC26" s="3"/>
      <c r="AGD26" s="3"/>
      <c r="AGE26" s="3"/>
      <c r="AGF26" s="3"/>
      <c r="AGG26" s="3"/>
      <c r="AGH26" s="3"/>
      <c r="AGI26" s="3"/>
      <c r="AGJ26" s="3"/>
      <c r="AGK26" s="3"/>
      <c r="AGL26" s="3"/>
      <c r="AGM26" s="3"/>
      <c r="AGN26" s="3"/>
      <c r="AGO26" s="3"/>
      <c r="AGP26" s="3"/>
      <c r="AGQ26" s="3"/>
      <c r="AGR26" s="3"/>
      <c r="AGS26" s="3"/>
      <c r="AGT26" s="3"/>
      <c r="AGU26" s="3"/>
      <c r="AGV26" s="3"/>
      <c r="AGW26" s="3"/>
      <c r="AGX26" s="3"/>
      <c r="AGY26" s="3"/>
      <c r="AGZ26" s="3"/>
      <c r="AHA26" s="3"/>
      <c r="AHB26" s="3"/>
      <c r="AHC26" s="3"/>
      <c r="AHD26" s="3"/>
      <c r="AHE26" s="3"/>
      <c r="AHF26" s="3"/>
      <c r="AHG26" s="3"/>
      <c r="AHH26" s="3"/>
      <c r="AHI26" s="3"/>
      <c r="AHJ26" s="3"/>
      <c r="AHK26" s="3"/>
      <c r="AHL26" s="3"/>
      <c r="AHM26" s="3"/>
      <c r="AHN26" s="3"/>
      <c r="AHO26" s="3"/>
      <c r="AHP26" s="3"/>
      <c r="AHQ26" s="3"/>
      <c r="AHR26" s="3"/>
      <c r="AHS26" s="3"/>
      <c r="AHT26" s="3"/>
      <c r="AHU26" s="3"/>
      <c r="AHV26" s="3"/>
      <c r="AHW26" s="3"/>
      <c r="AHX26" s="3"/>
      <c r="AHY26" s="3"/>
      <c r="AHZ26" s="3"/>
      <c r="AIA26" s="3"/>
      <c r="AIB26" s="3"/>
      <c r="AIC26" s="3"/>
      <c r="AID26" s="3"/>
      <c r="AIE26" s="3"/>
      <c r="AIF26" s="3"/>
      <c r="AIG26" s="3"/>
      <c r="AIH26" s="3"/>
      <c r="AII26" s="3"/>
      <c r="AIJ26" s="3"/>
      <c r="AIK26" s="3"/>
      <c r="AIL26" s="3"/>
      <c r="AIM26" s="3"/>
      <c r="AIN26" s="3"/>
      <c r="AIO26" s="3"/>
      <c r="AIP26" s="3"/>
      <c r="AIQ26" s="3"/>
      <c r="AIR26" s="3"/>
      <c r="AIS26" s="3"/>
      <c r="AIT26" s="3"/>
      <c r="AIU26" s="3"/>
      <c r="AIV26" s="3"/>
      <c r="AIW26" s="3"/>
      <c r="AIX26" s="3"/>
      <c r="AIY26" s="3"/>
      <c r="AIZ26" s="3"/>
      <c r="AJA26" s="3"/>
      <c r="AJB26" s="3"/>
      <c r="AJC26" s="3"/>
      <c r="AJD26" s="3"/>
      <c r="AJE26" s="3"/>
      <c r="AJF26" s="3"/>
      <c r="AJG26" s="3"/>
      <c r="AJH26" s="3"/>
      <c r="AJI26" s="3"/>
      <c r="AJJ26" s="3"/>
      <c r="AJK26" s="3"/>
      <c r="AJL26" s="3"/>
      <c r="AJM26" s="3"/>
      <c r="AJN26" s="3"/>
      <c r="AJO26" s="3"/>
      <c r="AJP26" s="3"/>
      <c r="AJQ26" s="3"/>
      <c r="AJR26" s="3"/>
      <c r="AJS26" s="3"/>
      <c r="AJT26" s="3"/>
      <c r="AJU26" s="3"/>
      <c r="AJV26" s="3"/>
      <c r="AJW26" s="3"/>
      <c r="AJX26" s="3"/>
      <c r="AJY26" s="3"/>
      <c r="AJZ26" s="3"/>
      <c r="AKA26" s="3"/>
      <c r="AKB26" s="3"/>
      <c r="AKC26" s="3"/>
      <c r="AKD26" s="3"/>
      <c r="AKE26" s="3"/>
      <c r="AKF26" s="3"/>
      <c r="AKG26" s="3"/>
      <c r="AKH26" s="3"/>
      <c r="AKI26" s="3"/>
      <c r="AKJ26" s="3"/>
      <c r="AKK26" s="3"/>
      <c r="AKL26" s="3"/>
      <c r="AKM26" s="3"/>
      <c r="AKN26" s="3"/>
      <c r="AKO26" s="3"/>
      <c r="AKP26" s="3"/>
      <c r="AKQ26" s="3"/>
      <c r="AKR26" s="3"/>
      <c r="AKS26" s="3"/>
      <c r="AKT26" s="3"/>
      <c r="AKU26" s="3"/>
      <c r="AKV26" s="3"/>
      <c r="AKW26" s="3"/>
      <c r="AKX26" s="3"/>
      <c r="AKY26" s="3"/>
      <c r="AKZ26" s="3"/>
      <c r="ALA26" s="3"/>
      <c r="ALB26" s="3"/>
      <c r="ALC26" s="3"/>
      <c r="ALD26" s="3"/>
      <c r="ALE26" s="3"/>
      <c r="ALF26" s="3"/>
      <c r="ALG26" s="3"/>
      <c r="ALH26" s="3"/>
      <c r="ALI26" s="3"/>
      <c r="ALJ26" s="3"/>
      <c r="ALK26" s="3"/>
      <c r="ALL26" s="3"/>
      <c r="ALM26" s="3"/>
      <c r="ALN26" s="3"/>
      <c r="ALO26" s="3"/>
      <c r="ALP26" s="3"/>
      <c r="ALQ26" s="3"/>
      <c r="ALR26" s="3"/>
      <c r="ALS26" s="3"/>
      <c r="ALT26" s="3"/>
      <c r="ALU26" s="3"/>
      <c r="ALV26" s="3"/>
      <c r="ALW26" s="3"/>
      <c r="ALX26" s="3"/>
      <c r="ALY26" s="3"/>
      <c r="ALZ26" s="3"/>
      <c r="AMA26" s="3"/>
      <c r="AMB26" s="3"/>
      <c r="AMC26" s="3"/>
      <c r="AMD26" s="3"/>
      <c r="AME26" s="3"/>
      <c r="AMF26" s="3"/>
      <c r="AMG26" s="3"/>
      <c r="AMH26" s="3"/>
      <c r="AMI26" s="3"/>
      <c r="AMJ26" s="3"/>
      <c r="AMK26" s="3"/>
    </row>
    <row r="27" spans="1:1025" ht="16.5" customHeight="1" x14ac:dyDescent="0.3">
      <c r="A27" s="80"/>
      <c r="B27" s="84" t="s">
        <v>104</v>
      </c>
      <c r="C27" s="80"/>
      <c r="D27" s="80"/>
      <c r="E27" s="83"/>
      <c r="F27" s="65">
        <v>1</v>
      </c>
      <c r="G27" s="65">
        <v>1</v>
      </c>
      <c r="H27" s="65"/>
      <c r="I27" s="65"/>
      <c r="J27" s="65"/>
      <c r="K27" s="65"/>
      <c r="L27" s="60"/>
      <c r="M27" s="60"/>
      <c r="N27" s="60"/>
      <c r="O27" s="60"/>
      <c r="P27" s="60"/>
      <c r="Q27" s="60"/>
      <c r="R27" s="60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  <c r="IW27" s="3"/>
      <c r="IX27" s="3"/>
      <c r="IY27" s="3"/>
      <c r="IZ27" s="3"/>
      <c r="JA27" s="3"/>
      <c r="JB27" s="3"/>
      <c r="JC27" s="3"/>
      <c r="JD27" s="3"/>
      <c r="JE27" s="3"/>
      <c r="JF27" s="3"/>
      <c r="JG27" s="3"/>
      <c r="JH27" s="3"/>
      <c r="JI27" s="3"/>
      <c r="JJ27" s="3"/>
      <c r="JK27" s="3"/>
      <c r="JL27" s="3"/>
      <c r="JM27" s="3"/>
      <c r="JN27" s="3"/>
      <c r="JO27" s="3"/>
      <c r="JP27" s="3"/>
      <c r="JQ27" s="3"/>
      <c r="JR27" s="3"/>
      <c r="JS27" s="3"/>
      <c r="JT27" s="3"/>
      <c r="JU27" s="3"/>
      <c r="JV27" s="3"/>
      <c r="JW27" s="3"/>
      <c r="JX27" s="3"/>
      <c r="JY27" s="3"/>
      <c r="JZ27" s="3"/>
      <c r="KA27" s="3"/>
      <c r="KB27" s="3"/>
      <c r="KC27" s="3"/>
      <c r="KD27" s="3"/>
      <c r="KE27" s="3"/>
      <c r="KF27" s="3"/>
      <c r="KG27" s="3"/>
      <c r="KH27" s="3"/>
      <c r="KI27" s="3"/>
      <c r="KJ27" s="3"/>
      <c r="KK27" s="3"/>
      <c r="KL27" s="3"/>
      <c r="KM27" s="3"/>
      <c r="KN27" s="3"/>
      <c r="KO27" s="3"/>
      <c r="KP27" s="3"/>
      <c r="KQ27" s="3"/>
      <c r="KR27" s="3"/>
      <c r="KS27" s="3"/>
      <c r="KT27" s="3"/>
      <c r="KU27" s="3"/>
      <c r="KV27" s="3"/>
      <c r="KW27" s="3"/>
      <c r="KX27" s="3"/>
      <c r="KY27" s="3"/>
      <c r="KZ27" s="3"/>
      <c r="LA27" s="3"/>
      <c r="LB27" s="3"/>
      <c r="LC27" s="3"/>
      <c r="LD27" s="3"/>
      <c r="LE27" s="3"/>
      <c r="LF27" s="3"/>
      <c r="LG27" s="3"/>
      <c r="LH27" s="3"/>
      <c r="LI27" s="3"/>
      <c r="LJ27" s="3"/>
      <c r="LK27" s="3"/>
      <c r="LL27" s="3"/>
      <c r="LM27" s="3"/>
      <c r="LN27" s="3"/>
      <c r="LO27" s="3"/>
      <c r="LP27" s="3"/>
      <c r="LQ27" s="3"/>
      <c r="LR27" s="3"/>
      <c r="LS27" s="3"/>
      <c r="LT27" s="3"/>
      <c r="LU27" s="3"/>
      <c r="LV27" s="3"/>
      <c r="LW27" s="3"/>
      <c r="LX27" s="3"/>
      <c r="LY27" s="3"/>
      <c r="LZ27" s="3"/>
      <c r="MA27" s="3"/>
      <c r="MB27" s="3"/>
      <c r="MC27" s="3"/>
      <c r="MD27" s="3"/>
      <c r="ME27" s="3"/>
      <c r="MF27" s="3"/>
      <c r="MG27" s="3"/>
      <c r="MH27" s="3"/>
      <c r="MI27" s="3"/>
      <c r="MJ27" s="3"/>
      <c r="MK27" s="3"/>
      <c r="ML27" s="3"/>
      <c r="MM27" s="3"/>
      <c r="MN27" s="3"/>
      <c r="MO27" s="3"/>
      <c r="MP27" s="3"/>
      <c r="MQ27" s="3"/>
      <c r="MR27" s="3"/>
      <c r="MS27" s="3"/>
      <c r="MT27" s="3"/>
      <c r="MU27" s="3"/>
      <c r="MV27" s="3"/>
      <c r="MW27" s="3"/>
      <c r="MX27" s="3"/>
      <c r="MY27" s="3"/>
      <c r="MZ27" s="3"/>
      <c r="NA27" s="3"/>
      <c r="NB27" s="3"/>
      <c r="NC27" s="3"/>
      <c r="ND27" s="3"/>
      <c r="NE27" s="3"/>
      <c r="NF27" s="3"/>
      <c r="NG27" s="3"/>
      <c r="NH27" s="3"/>
      <c r="NI27" s="3"/>
      <c r="NJ27" s="3"/>
      <c r="NK27" s="3"/>
      <c r="NL27" s="3"/>
      <c r="NM27" s="3"/>
      <c r="NN27" s="3"/>
      <c r="NO27" s="3"/>
      <c r="NP27" s="3"/>
      <c r="NQ27" s="3"/>
      <c r="NR27" s="3"/>
      <c r="NS27" s="3"/>
      <c r="NT27" s="3"/>
      <c r="NU27" s="3"/>
      <c r="NV27" s="3"/>
      <c r="NW27" s="3"/>
      <c r="NX27" s="3"/>
      <c r="NY27" s="3"/>
      <c r="NZ27" s="3"/>
      <c r="OA27" s="3"/>
      <c r="OB27" s="3"/>
      <c r="OC27" s="3"/>
      <c r="OD27" s="3"/>
      <c r="OE27" s="3"/>
      <c r="OF27" s="3"/>
      <c r="OG27" s="3"/>
      <c r="OH27" s="3"/>
      <c r="OI27" s="3"/>
      <c r="OJ27" s="3"/>
      <c r="OK27" s="3"/>
      <c r="OL27" s="3"/>
      <c r="OM27" s="3"/>
      <c r="ON27" s="3"/>
      <c r="OO27" s="3"/>
      <c r="OP27" s="3"/>
      <c r="OQ27" s="3"/>
      <c r="OR27" s="3"/>
      <c r="OS27" s="3"/>
      <c r="OT27" s="3"/>
      <c r="OU27" s="3"/>
      <c r="OV27" s="3"/>
      <c r="OW27" s="3"/>
      <c r="OX27" s="3"/>
      <c r="OY27" s="3"/>
      <c r="OZ27" s="3"/>
      <c r="PA27" s="3"/>
      <c r="PB27" s="3"/>
      <c r="PC27" s="3"/>
      <c r="PD27" s="3"/>
      <c r="PE27" s="3"/>
      <c r="PF27" s="3"/>
      <c r="PG27" s="3"/>
      <c r="PH27" s="3"/>
      <c r="PI27" s="3"/>
      <c r="PJ27" s="3"/>
      <c r="PK27" s="3"/>
      <c r="PL27" s="3"/>
      <c r="PM27" s="3"/>
      <c r="PN27" s="3"/>
      <c r="PO27" s="3"/>
      <c r="PP27" s="3"/>
      <c r="PQ27" s="3"/>
      <c r="PR27" s="3"/>
      <c r="PS27" s="3"/>
      <c r="PT27" s="3"/>
      <c r="PU27" s="3"/>
      <c r="PV27" s="3"/>
      <c r="PW27" s="3"/>
      <c r="PX27" s="3"/>
      <c r="PY27" s="3"/>
      <c r="PZ27" s="3"/>
      <c r="QA27" s="3"/>
      <c r="QB27" s="3"/>
      <c r="QC27" s="3"/>
      <c r="QD27" s="3"/>
      <c r="QE27" s="3"/>
      <c r="QF27" s="3"/>
      <c r="QG27" s="3"/>
      <c r="QH27" s="3"/>
      <c r="QI27" s="3"/>
      <c r="QJ27" s="3"/>
      <c r="QK27" s="3"/>
      <c r="QL27" s="3"/>
      <c r="QM27" s="3"/>
      <c r="QN27" s="3"/>
      <c r="QO27" s="3"/>
      <c r="QP27" s="3"/>
      <c r="QQ27" s="3"/>
      <c r="QR27" s="3"/>
      <c r="QS27" s="3"/>
      <c r="QT27" s="3"/>
      <c r="QU27" s="3"/>
      <c r="QV27" s="3"/>
      <c r="QW27" s="3"/>
      <c r="QX27" s="3"/>
      <c r="QY27" s="3"/>
      <c r="QZ27" s="3"/>
      <c r="RA27" s="3"/>
      <c r="RB27" s="3"/>
      <c r="RC27" s="3"/>
      <c r="RD27" s="3"/>
      <c r="RE27" s="3"/>
      <c r="RF27" s="3"/>
      <c r="RG27" s="3"/>
      <c r="RH27" s="3"/>
      <c r="RI27" s="3"/>
      <c r="RJ27" s="3"/>
      <c r="RK27" s="3"/>
      <c r="RL27" s="3"/>
      <c r="RM27" s="3"/>
      <c r="RN27" s="3"/>
      <c r="RO27" s="3"/>
      <c r="RP27" s="3"/>
      <c r="RQ27" s="3"/>
      <c r="RR27" s="3"/>
      <c r="RS27" s="3"/>
      <c r="RT27" s="3"/>
      <c r="RU27" s="3"/>
      <c r="RV27" s="3"/>
      <c r="RW27" s="3"/>
      <c r="RX27" s="3"/>
      <c r="RY27" s="3"/>
      <c r="RZ27" s="3"/>
      <c r="SA27" s="3"/>
      <c r="SB27" s="3"/>
      <c r="SC27" s="3"/>
      <c r="SD27" s="3"/>
      <c r="SE27" s="3"/>
      <c r="SF27" s="3"/>
      <c r="SG27" s="3"/>
      <c r="SH27" s="3"/>
      <c r="SI27" s="3"/>
      <c r="SJ27" s="3"/>
      <c r="SK27" s="3"/>
      <c r="SL27" s="3"/>
      <c r="SM27" s="3"/>
      <c r="SN27" s="3"/>
      <c r="SO27" s="3"/>
      <c r="SP27" s="3"/>
      <c r="SQ27" s="3"/>
      <c r="SR27" s="3"/>
      <c r="SS27" s="3"/>
      <c r="ST27" s="3"/>
      <c r="SU27" s="3"/>
      <c r="SV27" s="3"/>
      <c r="SW27" s="3"/>
      <c r="SX27" s="3"/>
      <c r="SY27" s="3"/>
      <c r="SZ27" s="3"/>
      <c r="TA27" s="3"/>
      <c r="TB27" s="3"/>
      <c r="TC27" s="3"/>
      <c r="TD27" s="3"/>
      <c r="TE27" s="3"/>
      <c r="TF27" s="3"/>
      <c r="TG27" s="3"/>
      <c r="TH27" s="3"/>
      <c r="TI27" s="3"/>
      <c r="TJ27" s="3"/>
      <c r="TK27" s="3"/>
      <c r="TL27" s="3"/>
      <c r="TM27" s="3"/>
      <c r="TN27" s="3"/>
      <c r="TO27" s="3"/>
      <c r="TP27" s="3"/>
      <c r="TQ27" s="3"/>
      <c r="TR27" s="3"/>
      <c r="TS27" s="3"/>
      <c r="TT27" s="3"/>
      <c r="TU27" s="3"/>
      <c r="TV27" s="3"/>
      <c r="TW27" s="3"/>
      <c r="TX27" s="3"/>
      <c r="TY27" s="3"/>
      <c r="TZ27" s="3"/>
      <c r="UA27" s="3"/>
      <c r="UB27" s="3"/>
      <c r="UC27" s="3"/>
      <c r="UD27" s="3"/>
      <c r="UE27" s="3"/>
      <c r="UF27" s="3"/>
      <c r="UG27" s="3"/>
      <c r="UH27" s="3"/>
      <c r="UI27" s="3"/>
      <c r="UJ27" s="3"/>
      <c r="UK27" s="3"/>
      <c r="UL27" s="3"/>
      <c r="UM27" s="3"/>
      <c r="UN27" s="3"/>
      <c r="UO27" s="3"/>
      <c r="UP27" s="3"/>
      <c r="UQ27" s="3"/>
      <c r="UR27" s="3"/>
      <c r="US27" s="3"/>
      <c r="UT27" s="3"/>
      <c r="UU27" s="3"/>
      <c r="UV27" s="3"/>
      <c r="UW27" s="3"/>
      <c r="UX27" s="3"/>
      <c r="UY27" s="3"/>
      <c r="UZ27" s="3"/>
      <c r="VA27" s="3"/>
      <c r="VB27" s="3"/>
      <c r="VC27" s="3"/>
      <c r="VD27" s="3"/>
      <c r="VE27" s="3"/>
      <c r="VF27" s="3"/>
      <c r="VG27" s="3"/>
      <c r="VH27" s="3"/>
      <c r="VI27" s="3"/>
      <c r="VJ27" s="3"/>
      <c r="VK27" s="3"/>
      <c r="VL27" s="3"/>
      <c r="VM27" s="3"/>
      <c r="VN27" s="3"/>
      <c r="VO27" s="3"/>
      <c r="VP27" s="3"/>
      <c r="VQ27" s="3"/>
      <c r="VR27" s="3"/>
      <c r="VS27" s="3"/>
      <c r="VT27" s="3"/>
      <c r="VU27" s="3"/>
      <c r="VV27" s="3"/>
      <c r="VW27" s="3"/>
      <c r="VX27" s="3"/>
      <c r="VY27" s="3"/>
      <c r="VZ27" s="3"/>
      <c r="WA27" s="3"/>
      <c r="WB27" s="3"/>
      <c r="WC27" s="3"/>
      <c r="WD27" s="3"/>
      <c r="WE27" s="3"/>
      <c r="WF27" s="3"/>
      <c r="WG27" s="3"/>
      <c r="WH27" s="3"/>
      <c r="WI27" s="3"/>
      <c r="WJ27" s="3"/>
      <c r="WK27" s="3"/>
      <c r="WL27" s="3"/>
      <c r="WM27" s="3"/>
      <c r="WN27" s="3"/>
      <c r="WO27" s="3"/>
      <c r="WP27" s="3"/>
      <c r="WQ27" s="3"/>
      <c r="WR27" s="3"/>
      <c r="WS27" s="3"/>
      <c r="WT27" s="3"/>
      <c r="WU27" s="3"/>
      <c r="WV27" s="3"/>
      <c r="WW27" s="3"/>
      <c r="WX27" s="3"/>
      <c r="WY27" s="3"/>
      <c r="WZ27" s="3"/>
      <c r="XA27" s="3"/>
      <c r="XB27" s="3"/>
      <c r="XC27" s="3"/>
      <c r="XD27" s="3"/>
      <c r="XE27" s="3"/>
      <c r="XF27" s="3"/>
      <c r="XG27" s="3"/>
      <c r="XH27" s="3"/>
      <c r="XI27" s="3"/>
      <c r="XJ27" s="3"/>
      <c r="XK27" s="3"/>
      <c r="XL27" s="3"/>
      <c r="XM27" s="3"/>
      <c r="XN27" s="3"/>
      <c r="XO27" s="3"/>
      <c r="XP27" s="3"/>
      <c r="XQ27" s="3"/>
      <c r="XR27" s="3"/>
      <c r="XS27" s="3"/>
      <c r="XT27" s="3"/>
      <c r="XU27" s="3"/>
      <c r="XV27" s="3"/>
      <c r="XW27" s="3"/>
      <c r="XX27" s="3"/>
      <c r="XY27" s="3"/>
      <c r="XZ27" s="3"/>
      <c r="YA27" s="3"/>
      <c r="YB27" s="3"/>
      <c r="YC27" s="3"/>
      <c r="YD27" s="3"/>
      <c r="YE27" s="3"/>
      <c r="YF27" s="3"/>
      <c r="YG27" s="3"/>
      <c r="YH27" s="3"/>
      <c r="YI27" s="3"/>
      <c r="YJ27" s="3"/>
      <c r="YK27" s="3"/>
      <c r="YL27" s="3"/>
      <c r="YM27" s="3"/>
      <c r="YN27" s="3"/>
      <c r="YO27" s="3"/>
      <c r="YP27" s="3"/>
      <c r="YQ27" s="3"/>
      <c r="YR27" s="3"/>
      <c r="YS27" s="3"/>
      <c r="YT27" s="3"/>
      <c r="YU27" s="3"/>
      <c r="YV27" s="3"/>
      <c r="YW27" s="3"/>
      <c r="YX27" s="3"/>
      <c r="YY27" s="3"/>
      <c r="YZ27" s="3"/>
      <c r="ZA27" s="3"/>
      <c r="ZB27" s="3"/>
      <c r="ZC27" s="3"/>
      <c r="ZD27" s="3"/>
      <c r="ZE27" s="3"/>
      <c r="ZF27" s="3"/>
      <c r="ZG27" s="3"/>
      <c r="ZH27" s="3"/>
      <c r="ZI27" s="3"/>
      <c r="ZJ27" s="3"/>
      <c r="ZK27" s="3"/>
      <c r="ZL27" s="3"/>
      <c r="ZM27" s="3"/>
      <c r="ZN27" s="3"/>
      <c r="ZO27" s="3"/>
      <c r="ZP27" s="3"/>
      <c r="ZQ27" s="3"/>
      <c r="ZR27" s="3"/>
      <c r="ZS27" s="3"/>
      <c r="ZT27" s="3"/>
      <c r="ZU27" s="3"/>
      <c r="ZV27" s="3"/>
      <c r="ZW27" s="3"/>
      <c r="ZX27" s="3"/>
      <c r="ZY27" s="3"/>
      <c r="ZZ27" s="3"/>
      <c r="AAA27" s="3"/>
      <c r="AAB27" s="3"/>
      <c r="AAC27" s="3"/>
      <c r="AAD27" s="3"/>
      <c r="AAE27" s="3"/>
      <c r="AAF27" s="3"/>
      <c r="AAG27" s="3"/>
      <c r="AAH27" s="3"/>
      <c r="AAI27" s="3"/>
      <c r="AAJ27" s="3"/>
      <c r="AAK27" s="3"/>
      <c r="AAL27" s="3"/>
      <c r="AAM27" s="3"/>
      <c r="AAN27" s="3"/>
      <c r="AAO27" s="3"/>
      <c r="AAP27" s="3"/>
      <c r="AAQ27" s="3"/>
      <c r="AAR27" s="3"/>
      <c r="AAS27" s="3"/>
      <c r="AAT27" s="3"/>
      <c r="AAU27" s="3"/>
      <c r="AAV27" s="3"/>
      <c r="AAW27" s="3"/>
      <c r="AAX27" s="3"/>
      <c r="AAY27" s="3"/>
      <c r="AAZ27" s="3"/>
      <c r="ABA27" s="3"/>
      <c r="ABB27" s="3"/>
      <c r="ABC27" s="3"/>
      <c r="ABD27" s="3"/>
      <c r="ABE27" s="3"/>
      <c r="ABF27" s="3"/>
      <c r="ABG27" s="3"/>
      <c r="ABH27" s="3"/>
      <c r="ABI27" s="3"/>
      <c r="ABJ27" s="3"/>
      <c r="ABK27" s="3"/>
      <c r="ABL27" s="3"/>
      <c r="ABM27" s="3"/>
      <c r="ABN27" s="3"/>
      <c r="ABO27" s="3"/>
      <c r="ABP27" s="3"/>
      <c r="ABQ27" s="3"/>
      <c r="ABR27" s="3"/>
      <c r="ABS27" s="3"/>
      <c r="ABT27" s="3"/>
      <c r="ABU27" s="3"/>
      <c r="ABV27" s="3"/>
      <c r="ABW27" s="3"/>
      <c r="ABX27" s="3"/>
      <c r="ABY27" s="3"/>
      <c r="ABZ27" s="3"/>
      <c r="ACA27" s="3"/>
      <c r="ACB27" s="3"/>
      <c r="ACC27" s="3"/>
      <c r="ACD27" s="3"/>
      <c r="ACE27" s="3"/>
      <c r="ACF27" s="3"/>
      <c r="ACG27" s="3"/>
      <c r="ACH27" s="3"/>
      <c r="ACI27" s="3"/>
      <c r="ACJ27" s="3"/>
      <c r="ACK27" s="3"/>
      <c r="ACL27" s="3"/>
      <c r="ACM27" s="3"/>
      <c r="ACN27" s="3"/>
      <c r="ACO27" s="3"/>
      <c r="ACP27" s="3"/>
      <c r="ACQ27" s="3"/>
      <c r="ACR27" s="3"/>
      <c r="ACS27" s="3"/>
      <c r="ACT27" s="3"/>
      <c r="ACU27" s="3"/>
      <c r="ACV27" s="3"/>
      <c r="ACW27" s="3"/>
      <c r="ACX27" s="3"/>
      <c r="ACY27" s="3"/>
      <c r="ACZ27" s="3"/>
      <c r="ADA27" s="3"/>
      <c r="ADB27" s="3"/>
      <c r="ADC27" s="3"/>
      <c r="ADD27" s="3"/>
      <c r="ADE27" s="3"/>
      <c r="ADF27" s="3"/>
      <c r="ADG27" s="3"/>
      <c r="ADH27" s="3"/>
      <c r="ADI27" s="3"/>
      <c r="ADJ27" s="3"/>
      <c r="ADK27" s="3"/>
      <c r="ADL27" s="3"/>
      <c r="ADM27" s="3"/>
      <c r="ADN27" s="3"/>
      <c r="ADO27" s="3"/>
      <c r="ADP27" s="3"/>
      <c r="ADQ27" s="3"/>
      <c r="ADR27" s="3"/>
      <c r="ADS27" s="3"/>
      <c r="ADT27" s="3"/>
      <c r="ADU27" s="3"/>
      <c r="ADV27" s="3"/>
      <c r="ADW27" s="3"/>
      <c r="ADX27" s="3"/>
      <c r="ADY27" s="3"/>
      <c r="ADZ27" s="3"/>
      <c r="AEA27" s="3"/>
      <c r="AEB27" s="3"/>
      <c r="AEC27" s="3"/>
      <c r="AED27" s="3"/>
      <c r="AEE27" s="3"/>
      <c r="AEF27" s="3"/>
      <c r="AEG27" s="3"/>
      <c r="AEH27" s="3"/>
      <c r="AEI27" s="3"/>
      <c r="AEJ27" s="3"/>
      <c r="AEK27" s="3"/>
      <c r="AEL27" s="3"/>
      <c r="AEM27" s="3"/>
      <c r="AEN27" s="3"/>
      <c r="AEO27" s="3"/>
      <c r="AEP27" s="3"/>
      <c r="AEQ27" s="3"/>
      <c r="AER27" s="3"/>
      <c r="AES27" s="3"/>
      <c r="AET27" s="3"/>
      <c r="AEU27" s="3"/>
      <c r="AEV27" s="3"/>
      <c r="AEW27" s="3"/>
      <c r="AEX27" s="3"/>
      <c r="AEY27" s="3"/>
      <c r="AEZ27" s="3"/>
      <c r="AFA27" s="3"/>
      <c r="AFB27" s="3"/>
      <c r="AFC27" s="3"/>
      <c r="AFD27" s="3"/>
      <c r="AFE27" s="3"/>
      <c r="AFF27" s="3"/>
      <c r="AFG27" s="3"/>
      <c r="AFH27" s="3"/>
      <c r="AFI27" s="3"/>
      <c r="AFJ27" s="3"/>
      <c r="AFK27" s="3"/>
      <c r="AFL27" s="3"/>
      <c r="AFM27" s="3"/>
      <c r="AFN27" s="3"/>
      <c r="AFO27" s="3"/>
      <c r="AFP27" s="3"/>
      <c r="AFQ27" s="3"/>
      <c r="AFR27" s="3"/>
      <c r="AFS27" s="3"/>
      <c r="AFT27" s="3"/>
      <c r="AFU27" s="3"/>
      <c r="AFV27" s="3"/>
      <c r="AFW27" s="3"/>
      <c r="AFX27" s="3"/>
      <c r="AFY27" s="3"/>
      <c r="AFZ27" s="3"/>
      <c r="AGA27" s="3"/>
      <c r="AGB27" s="3"/>
      <c r="AGC27" s="3"/>
      <c r="AGD27" s="3"/>
      <c r="AGE27" s="3"/>
      <c r="AGF27" s="3"/>
      <c r="AGG27" s="3"/>
      <c r="AGH27" s="3"/>
      <c r="AGI27" s="3"/>
      <c r="AGJ27" s="3"/>
      <c r="AGK27" s="3"/>
      <c r="AGL27" s="3"/>
      <c r="AGM27" s="3"/>
      <c r="AGN27" s="3"/>
      <c r="AGO27" s="3"/>
      <c r="AGP27" s="3"/>
      <c r="AGQ27" s="3"/>
      <c r="AGR27" s="3"/>
      <c r="AGS27" s="3"/>
      <c r="AGT27" s="3"/>
      <c r="AGU27" s="3"/>
      <c r="AGV27" s="3"/>
      <c r="AGW27" s="3"/>
      <c r="AGX27" s="3"/>
      <c r="AGY27" s="3"/>
      <c r="AGZ27" s="3"/>
      <c r="AHA27" s="3"/>
      <c r="AHB27" s="3"/>
      <c r="AHC27" s="3"/>
      <c r="AHD27" s="3"/>
      <c r="AHE27" s="3"/>
      <c r="AHF27" s="3"/>
      <c r="AHG27" s="3"/>
      <c r="AHH27" s="3"/>
      <c r="AHI27" s="3"/>
      <c r="AHJ27" s="3"/>
      <c r="AHK27" s="3"/>
      <c r="AHL27" s="3"/>
      <c r="AHM27" s="3"/>
      <c r="AHN27" s="3"/>
      <c r="AHO27" s="3"/>
      <c r="AHP27" s="3"/>
      <c r="AHQ27" s="3"/>
      <c r="AHR27" s="3"/>
      <c r="AHS27" s="3"/>
      <c r="AHT27" s="3"/>
      <c r="AHU27" s="3"/>
      <c r="AHV27" s="3"/>
      <c r="AHW27" s="3"/>
      <c r="AHX27" s="3"/>
      <c r="AHY27" s="3"/>
      <c r="AHZ27" s="3"/>
      <c r="AIA27" s="3"/>
      <c r="AIB27" s="3"/>
      <c r="AIC27" s="3"/>
      <c r="AID27" s="3"/>
      <c r="AIE27" s="3"/>
      <c r="AIF27" s="3"/>
      <c r="AIG27" s="3"/>
      <c r="AIH27" s="3"/>
      <c r="AII27" s="3"/>
      <c r="AIJ27" s="3"/>
      <c r="AIK27" s="3"/>
      <c r="AIL27" s="3"/>
      <c r="AIM27" s="3"/>
      <c r="AIN27" s="3"/>
      <c r="AIO27" s="3"/>
      <c r="AIP27" s="3"/>
      <c r="AIQ27" s="3"/>
      <c r="AIR27" s="3"/>
      <c r="AIS27" s="3"/>
      <c r="AIT27" s="3"/>
      <c r="AIU27" s="3"/>
      <c r="AIV27" s="3"/>
      <c r="AIW27" s="3"/>
      <c r="AIX27" s="3"/>
      <c r="AIY27" s="3"/>
      <c r="AIZ27" s="3"/>
      <c r="AJA27" s="3"/>
      <c r="AJB27" s="3"/>
      <c r="AJC27" s="3"/>
      <c r="AJD27" s="3"/>
      <c r="AJE27" s="3"/>
      <c r="AJF27" s="3"/>
      <c r="AJG27" s="3"/>
      <c r="AJH27" s="3"/>
      <c r="AJI27" s="3"/>
      <c r="AJJ27" s="3"/>
      <c r="AJK27" s="3"/>
      <c r="AJL27" s="3"/>
      <c r="AJM27" s="3"/>
      <c r="AJN27" s="3"/>
      <c r="AJO27" s="3"/>
      <c r="AJP27" s="3"/>
      <c r="AJQ27" s="3"/>
      <c r="AJR27" s="3"/>
      <c r="AJS27" s="3"/>
      <c r="AJT27" s="3"/>
      <c r="AJU27" s="3"/>
      <c r="AJV27" s="3"/>
      <c r="AJW27" s="3"/>
      <c r="AJX27" s="3"/>
      <c r="AJY27" s="3"/>
      <c r="AJZ27" s="3"/>
      <c r="AKA27" s="3"/>
      <c r="AKB27" s="3"/>
      <c r="AKC27" s="3"/>
      <c r="AKD27" s="3"/>
      <c r="AKE27" s="3"/>
      <c r="AKF27" s="3"/>
      <c r="AKG27" s="3"/>
      <c r="AKH27" s="3"/>
      <c r="AKI27" s="3"/>
      <c r="AKJ27" s="3"/>
      <c r="AKK27" s="3"/>
      <c r="AKL27" s="3"/>
      <c r="AKM27" s="3"/>
      <c r="AKN27" s="3"/>
      <c r="AKO27" s="3"/>
      <c r="AKP27" s="3"/>
      <c r="AKQ27" s="3"/>
      <c r="AKR27" s="3"/>
      <c r="AKS27" s="3"/>
      <c r="AKT27" s="3"/>
      <c r="AKU27" s="3"/>
      <c r="AKV27" s="3"/>
      <c r="AKW27" s="3"/>
      <c r="AKX27" s="3"/>
      <c r="AKY27" s="3"/>
      <c r="AKZ27" s="3"/>
      <c r="ALA27" s="3"/>
      <c r="ALB27" s="3"/>
      <c r="ALC27" s="3"/>
      <c r="ALD27" s="3"/>
      <c r="ALE27" s="3"/>
      <c r="ALF27" s="3"/>
      <c r="ALG27" s="3"/>
      <c r="ALH27" s="3"/>
      <c r="ALI27" s="3"/>
      <c r="ALJ27" s="3"/>
      <c r="ALK27" s="3"/>
      <c r="ALL27" s="3"/>
      <c r="ALM27" s="3"/>
      <c r="ALN27" s="3"/>
      <c r="ALO27" s="3"/>
      <c r="ALP27" s="3"/>
      <c r="ALQ27" s="3"/>
      <c r="ALR27" s="3"/>
      <c r="ALS27" s="3"/>
      <c r="ALT27" s="3"/>
      <c r="ALU27" s="3"/>
      <c r="ALV27" s="3"/>
      <c r="ALW27" s="3"/>
      <c r="ALX27" s="3"/>
      <c r="ALY27" s="3"/>
      <c r="ALZ27" s="3"/>
      <c r="AMA27" s="3"/>
      <c r="AMB27" s="3"/>
      <c r="AMC27" s="3"/>
      <c r="AMD27" s="3"/>
      <c r="AME27" s="3"/>
      <c r="AMF27" s="3"/>
      <c r="AMG27" s="3"/>
      <c r="AMH27" s="3"/>
      <c r="AMI27" s="3"/>
      <c r="AMJ27" s="3"/>
      <c r="AMK27" s="3"/>
    </row>
    <row r="28" spans="1:1025" ht="16.5" customHeight="1" x14ac:dyDescent="0.3">
      <c r="A28" s="80"/>
      <c r="B28" s="84" t="s">
        <v>102</v>
      </c>
      <c r="C28" s="80"/>
      <c r="D28" s="80"/>
      <c r="E28" s="83"/>
      <c r="F28" s="65">
        <v>1</v>
      </c>
      <c r="G28" s="65">
        <v>1</v>
      </c>
      <c r="H28" s="65"/>
      <c r="I28" s="65"/>
      <c r="J28" s="65" t="s">
        <v>14</v>
      </c>
      <c r="K28" s="65" t="s">
        <v>14</v>
      </c>
      <c r="L28" s="60" t="s">
        <v>14</v>
      </c>
      <c r="M28" s="60" t="s">
        <v>14</v>
      </c>
      <c r="N28" s="60" t="s">
        <v>14</v>
      </c>
      <c r="O28" s="60" t="s">
        <v>14</v>
      </c>
      <c r="P28" s="60" t="s">
        <v>14</v>
      </c>
      <c r="Q28" s="60"/>
      <c r="R28" s="60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  <c r="IW28" s="3"/>
      <c r="IX28" s="3"/>
      <c r="IY28" s="3"/>
      <c r="IZ28" s="3"/>
      <c r="JA28" s="3"/>
      <c r="JB28" s="3"/>
      <c r="JC28" s="3"/>
      <c r="JD28" s="3"/>
      <c r="JE28" s="3"/>
      <c r="JF28" s="3"/>
      <c r="JG28" s="3"/>
      <c r="JH28" s="3"/>
      <c r="JI28" s="3"/>
      <c r="JJ28" s="3"/>
      <c r="JK28" s="3"/>
      <c r="JL28" s="3"/>
      <c r="JM28" s="3"/>
      <c r="JN28" s="3"/>
      <c r="JO28" s="3"/>
      <c r="JP28" s="3"/>
      <c r="JQ28" s="3"/>
      <c r="JR28" s="3"/>
      <c r="JS28" s="3"/>
      <c r="JT28" s="3"/>
      <c r="JU28" s="3"/>
      <c r="JV28" s="3"/>
      <c r="JW28" s="3"/>
      <c r="JX28" s="3"/>
      <c r="JY28" s="3"/>
      <c r="JZ28" s="3"/>
      <c r="KA28" s="3"/>
      <c r="KB28" s="3"/>
      <c r="KC28" s="3"/>
      <c r="KD28" s="3"/>
      <c r="KE28" s="3"/>
      <c r="KF28" s="3"/>
      <c r="KG28" s="3"/>
      <c r="KH28" s="3"/>
      <c r="KI28" s="3"/>
      <c r="KJ28" s="3"/>
      <c r="KK28" s="3"/>
      <c r="KL28" s="3"/>
      <c r="KM28" s="3"/>
      <c r="KN28" s="3"/>
      <c r="KO28" s="3"/>
      <c r="KP28" s="3"/>
      <c r="KQ28" s="3"/>
      <c r="KR28" s="3"/>
      <c r="KS28" s="3"/>
      <c r="KT28" s="3"/>
      <c r="KU28" s="3"/>
      <c r="KV28" s="3"/>
      <c r="KW28" s="3"/>
      <c r="KX28" s="3"/>
      <c r="KY28" s="3"/>
      <c r="KZ28" s="3"/>
      <c r="LA28" s="3"/>
      <c r="LB28" s="3"/>
      <c r="LC28" s="3"/>
      <c r="LD28" s="3"/>
      <c r="LE28" s="3"/>
      <c r="LF28" s="3"/>
      <c r="LG28" s="3"/>
      <c r="LH28" s="3"/>
      <c r="LI28" s="3"/>
      <c r="LJ28" s="3"/>
      <c r="LK28" s="3"/>
      <c r="LL28" s="3"/>
      <c r="LM28" s="3"/>
      <c r="LN28" s="3"/>
      <c r="LO28" s="3"/>
      <c r="LP28" s="3"/>
      <c r="LQ28" s="3"/>
      <c r="LR28" s="3"/>
      <c r="LS28" s="3"/>
      <c r="LT28" s="3"/>
      <c r="LU28" s="3"/>
      <c r="LV28" s="3"/>
      <c r="LW28" s="3"/>
      <c r="LX28" s="3"/>
      <c r="LY28" s="3"/>
      <c r="LZ28" s="3"/>
      <c r="MA28" s="3"/>
      <c r="MB28" s="3"/>
      <c r="MC28" s="3"/>
      <c r="MD28" s="3"/>
      <c r="ME28" s="3"/>
      <c r="MF28" s="3"/>
      <c r="MG28" s="3"/>
      <c r="MH28" s="3"/>
      <c r="MI28" s="3"/>
      <c r="MJ28" s="3"/>
      <c r="MK28" s="3"/>
      <c r="ML28" s="3"/>
      <c r="MM28" s="3"/>
      <c r="MN28" s="3"/>
      <c r="MO28" s="3"/>
      <c r="MP28" s="3"/>
      <c r="MQ28" s="3"/>
      <c r="MR28" s="3"/>
      <c r="MS28" s="3"/>
      <c r="MT28" s="3"/>
      <c r="MU28" s="3"/>
      <c r="MV28" s="3"/>
      <c r="MW28" s="3"/>
      <c r="MX28" s="3"/>
      <c r="MY28" s="3"/>
      <c r="MZ28" s="3"/>
      <c r="NA28" s="3"/>
      <c r="NB28" s="3"/>
      <c r="NC28" s="3"/>
      <c r="ND28" s="3"/>
      <c r="NE28" s="3"/>
      <c r="NF28" s="3"/>
      <c r="NG28" s="3"/>
      <c r="NH28" s="3"/>
      <c r="NI28" s="3"/>
      <c r="NJ28" s="3"/>
      <c r="NK28" s="3"/>
      <c r="NL28" s="3"/>
      <c r="NM28" s="3"/>
      <c r="NN28" s="3"/>
      <c r="NO28" s="3"/>
      <c r="NP28" s="3"/>
      <c r="NQ28" s="3"/>
      <c r="NR28" s="3"/>
      <c r="NS28" s="3"/>
      <c r="NT28" s="3"/>
      <c r="NU28" s="3"/>
      <c r="NV28" s="3"/>
      <c r="NW28" s="3"/>
      <c r="NX28" s="3"/>
      <c r="NY28" s="3"/>
      <c r="NZ28" s="3"/>
      <c r="OA28" s="3"/>
      <c r="OB28" s="3"/>
      <c r="OC28" s="3"/>
      <c r="OD28" s="3"/>
      <c r="OE28" s="3"/>
      <c r="OF28" s="3"/>
      <c r="OG28" s="3"/>
      <c r="OH28" s="3"/>
      <c r="OI28" s="3"/>
      <c r="OJ28" s="3"/>
      <c r="OK28" s="3"/>
      <c r="OL28" s="3"/>
      <c r="OM28" s="3"/>
      <c r="ON28" s="3"/>
      <c r="OO28" s="3"/>
      <c r="OP28" s="3"/>
      <c r="OQ28" s="3"/>
      <c r="OR28" s="3"/>
      <c r="OS28" s="3"/>
      <c r="OT28" s="3"/>
      <c r="OU28" s="3"/>
      <c r="OV28" s="3"/>
      <c r="OW28" s="3"/>
      <c r="OX28" s="3"/>
      <c r="OY28" s="3"/>
      <c r="OZ28" s="3"/>
      <c r="PA28" s="3"/>
      <c r="PB28" s="3"/>
      <c r="PC28" s="3"/>
      <c r="PD28" s="3"/>
      <c r="PE28" s="3"/>
      <c r="PF28" s="3"/>
      <c r="PG28" s="3"/>
      <c r="PH28" s="3"/>
      <c r="PI28" s="3"/>
      <c r="PJ28" s="3"/>
      <c r="PK28" s="3"/>
      <c r="PL28" s="3"/>
      <c r="PM28" s="3"/>
      <c r="PN28" s="3"/>
      <c r="PO28" s="3"/>
      <c r="PP28" s="3"/>
      <c r="PQ28" s="3"/>
      <c r="PR28" s="3"/>
      <c r="PS28" s="3"/>
      <c r="PT28" s="3"/>
      <c r="PU28" s="3"/>
      <c r="PV28" s="3"/>
      <c r="PW28" s="3"/>
      <c r="PX28" s="3"/>
      <c r="PY28" s="3"/>
      <c r="PZ28" s="3"/>
      <c r="QA28" s="3"/>
      <c r="QB28" s="3"/>
      <c r="QC28" s="3"/>
      <c r="QD28" s="3"/>
      <c r="QE28" s="3"/>
      <c r="QF28" s="3"/>
      <c r="QG28" s="3"/>
      <c r="QH28" s="3"/>
      <c r="QI28" s="3"/>
      <c r="QJ28" s="3"/>
      <c r="QK28" s="3"/>
      <c r="QL28" s="3"/>
      <c r="QM28" s="3"/>
      <c r="QN28" s="3"/>
      <c r="QO28" s="3"/>
      <c r="QP28" s="3"/>
      <c r="QQ28" s="3"/>
      <c r="QR28" s="3"/>
      <c r="QS28" s="3"/>
      <c r="QT28" s="3"/>
      <c r="QU28" s="3"/>
      <c r="QV28" s="3"/>
      <c r="QW28" s="3"/>
      <c r="QX28" s="3"/>
      <c r="QY28" s="3"/>
      <c r="QZ28" s="3"/>
      <c r="RA28" s="3"/>
      <c r="RB28" s="3"/>
      <c r="RC28" s="3"/>
      <c r="RD28" s="3"/>
      <c r="RE28" s="3"/>
      <c r="RF28" s="3"/>
      <c r="RG28" s="3"/>
      <c r="RH28" s="3"/>
      <c r="RI28" s="3"/>
      <c r="RJ28" s="3"/>
      <c r="RK28" s="3"/>
      <c r="RL28" s="3"/>
      <c r="RM28" s="3"/>
      <c r="RN28" s="3"/>
      <c r="RO28" s="3"/>
      <c r="RP28" s="3"/>
      <c r="RQ28" s="3"/>
      <c r="RR28" s="3"/>
      <c r="RS28" s="3"/>
      <c r="RT28" s="3"/>
      <c r="RU28" s="3"/>
      <c r="RV28" s="3"/>
      <c r="RW28" s="3"/>
      <c r="RX28" s="3"/>
      <c r="RY28" s="3"/>
      <c r="RZ28" s="3"/>
      <c r="SA28" s="3"/>
      <c r="SB28" s="3"/>
      <c r="SC28" s="3"/>
      <c r="SD28" s="3"/>
      <c r="SE28" s="3"/>
      <c r="SF28" s="3"/>
      <c r="SG28" s="3"/>
      <c r="SH28" s="3"/>
      <c r="SI28" s="3"/>
      <c r="SJ28" s="3"/>
      <c r="SK28" s="3"/>
      <c r="SL28" s="3"/>
      <c r="SM28" s="3"/>
      <c r="SN28" s="3"/>
      <c r="SO28" s="3"/>
      <c r="SP28" s="3"/>
      <c r="SQ28" s="3"/>
      <c r="SR28" s="3"/>
      <c r="SS28" s="3"/>
      <c r="ST28" s="3"/>
      <c r="SU28" s="3"/>
      <c r="SV28" s="3"/>
      <c r="SW28" s="3"/>
      <c r="SX28" s="3"/>
      <c r="SY28" s="3"/>
      <c r="SZ28" s="3"/>
      <c r="TA28" s="3"/>
      <c r="TB28" s="3"/>
      <c r="TC28" s="3"/>
      <c r="TD28" s="3"/>
      <c r="TE28" s="3"/>
      <c r="TF28" s="3"/>
      <c r="TG28" s="3"/>
      <c r="TH28" s="3"/>
      <c r="TI28" s="3"/>
      <c r="TJ28" s="3"/>
      <c r="TK28" s="3"/>
      <c r="TL28" s="3"/>
      <c r="TM28" s="3"/>
      <c r="TN28" s="3"/>
      <c r="TO28" s="3"/>
      <c r="TP28" s="3"/>
      <c r="TQ28" s="3"/>
      <c r="TR28" s="3"/>
      <c r="TS28" s="3"/>
      <c r="TT28" s="3"/>
      <c r="TU28" s="3"/>
      <c r="TV28" s="3"/>
      <c r="TW28" s="3"/>
      <c r="TX28" s="3"/>
      <c r="TY28" s="3"/>
      <c r="TZ28" s="3"/>
      <c r="UA28" s="3"/>
      <c r="UB28" s="3"/>
      <c r="UC28" s="3"/>
      <c r="UD28" s="3"/>
      <c r="UE28" s="3"/>
      <c r="UF28" s="3"/>
      <c r="UG28" s="3"/>
      <c r="UH28" s="3"/>
      <c r="UI28" s="3"/>
      <c r="UJ28" s="3"/>
      <c r="UK28" s="3"/>
      <c r="UL28" s="3"/>
      <c r="UM28" s="3"/>
      <c r="UN28" s="3"/>
      <c r="UO28" s="3"/>
      <c r="UP28" s="3"/>
      <c r="UQ28" s="3"/>
      <c r="UR28" s="3"/>
      <c r="US28" s="3"/>
      <c r="UT28" s="3"/>
      <c r="UU28" s="3"/>
      <c r="UV28" s="3"/>
      <c r="UW28" s="3"/>
      <c r="UX28" s="3"/>
      <c r="UY28" s="3"/>
      <c r="UZ28" s="3"/>
      <c r="VA28" s="3"/>
      <c r="VB28" s="3"/>
      <c r="VC28" s="3"/>
      <c r="VD28" s="3"/>
      <c r="VE28" s="3"/>
      <c r="VF28" s="3"/>
      <c r="VG28" s="3"/>
      <c r="VH28" s="3"/>
      <c r="VI28" s="3"/>
      <c r="VJ28" s="3"/>
      <c r="VK28" s="3"/>
      <c r="VL28" s="3"/>
      <c r="VM28" s="3"/>
      <c r="VN28" s="3"/>
      <c r="VO28" s="3"/>
      <c r="VP28" s="3"/>
      <c r="VQ28" s="3"/>
      <c r="VR28" s="3"/>
      <c r="VS28" s="3"/>
      <c r="VT28" s="3"/>
      <c r="VU28" s="3"/>
      <c r="VV28" s="3"/>
      <c r="VW28" s="3"/>
      <c r="VX28" s="3"/>
      <c r="VY28" s="3"/>
      <c r="VZ28" s="3"/>
      <c r="WA28" s="3"/>
      <c r="WB28" s="3"/>
      <c r="WC28" s="3"/>
      <c r="WD28" s="3"/>
      <c r="WE28" s="3"/>
      <c r="WF28" s="3"/>
      <c r="WG28" s="3"/>
      <c r="WH28" s="3"/>
      <c r="WI28" s="3"/>
      <c r="WJ28" s="3"/>
      <c r="WK28" s="3"/>
      <c r="WL28" s="3"/>
      <c r="WM28" s="3"/>
      <c r="WN28" s="3"/>
      <c r="WO28" s="3"/>
      <c r="WP28" s="3"/>
      <c r="WQ28" s="3"/>
      <c r="WR28" s="3"/>
      <c r="WS28" s="3"/>
      <c r="WT28" s="3"/>
      <c r="WU28" s="3"/>
      <c r="WV28" s="3"/>
      <c r="WW28" s="3"/>
      <c r="WX28" s="3"/>
      <c r="WY28" s="3"/>
      <c r="WZ28" s="3"/>
      <c r="XA28" s="3"/>
      <c r="XB28" s="3"/>
      <c r="XC28" s="3"/>
      <c r="XD28" s="3"/>
      <c r="XE28" s="3"/>
      <c r="XF28" s="3"/>
      <c r="XG28" s="3"/>
      <c r="XH28" s="3"/>
      <c r="XI28" s="3"/>
      <c r="XJ28" s="3"/>
      <c r="XK28" s="3"/>
      <c r="XL28" s="3"/>
      <c r="XM28" s="3"/>
      <c r="XN28" s="3"/>
      <c r="XO28" s="3"/>
      <c r="XP28" s="3"/>
      <c r="XQ28" s="3"/>
      <c r="XR28" s="3"/>
      <c r="XS28" s="3"/>
      <c r="XT28" s="3"/>
      <c r="XU28" s="3"/>
      <c r="XV28" s="3"/>
      <c r="XW28" s="3"/>
      <c r="XX28" s="3"/>
      <c r="XY28" s="3"/>
      <c r="XZ28" s="3"/>
      <c r="YA28" s="3"/>
      <c r="YB28" s="3"/>
      <c r="YC28" s="3"/>
      <c r="YD28" s="3"/>
      <c r="YE28" s="3"/>
      <c r="YF28" s="3"/>
      <c r="YG28" s="3"/>
      <c r="YH28" s="3"/>
      <c r="YI28" s="3"/>
      <c r="YJ28" s="3"/>
      <c r="YK28" s="3"/>
      <c r="YL28" s="3"/>
      <c r="YM28" s="3"/>
      <c r="YN28" s="3"/>
      <c r="YO28" s="3"/>
      <c r="YP28" s="3"/>
      <c r="YQ28" s="3"/>
      <c r="YR28" s="3"/>
      <c r="YS28" s="3"/>
      <c r="YT28" s="3"/>
      <c r="YU28" s="3"/>
      <c r="YV28" s="3"/>
      <c r="YW28" s="3"/>
      <c r="YX28" s="3"/>
      <c r="YY28" s="3"/>
      <c r="YZ28" s="3"/>
      <c r="ZA28" s="3"/>
      <c r="ZB28" s="3"/>
      <c r="ZC28" s="3"/>
      <c r="ZD28" s="3"/>
      <c r="ZE28" s="3"/>
      <c r="ZF28" s="3"/>
      <c r="ZG28" s="3"/>
      <c r="ZH28" s="3"/>
      <c r="ZI28" s="3"/>
      <c r="ZJ28" s="3"/>
      <c r="ZK28" s="3"/>
      <c r="ZL28" s="3"/>
      <c r="ZM28" s="3"/>
      <c r="ZN28" s="3"/>
      <c r="ZO28" s="3"/>
      <c r="ZP28" s="3"/>
      <c r="ZQ28" s="3"/>
      <c r="ZR28" s="3"/>
      <c r="ZS28" s="3"/>
      <c r="ZT28" s="3"/>
      <c r="ZU28" s="3"/>
      <c r="ZV28" s="3"/>
      <c r="ZW28" s="3"/>
      <c r="ZX28" s="3"/>
      <c r="ZY28" s="3"/>
      <c r="ZZ28" s="3"/>
      <c r="AAA28" s="3"/>
      <c r="AAB28" s="3"/>
      <c r="AAC28" s="3"/>
      <c r="AAD28" s="3"/>
      <c r="AAE28" s="3"/>
      <c r="AAF28" s="3"/>
      <c r="AAG28" s="3"/>
      <c r="AAH28" s="3"/>
      <c r="AAI28" s="3"/>
      <c r="AAJ28" s="3"/>
      <c r="AAK28" s="3"/>
      <c r="AAL28" s="3"/>
      <c r="AAM28" s="3"/>
      <c r="AAN28" s="3"/>
      <c r="AAO28" s="3"/>
      <c r="AAP28" s="3"/>
      <c r="AAQ28" s="3"/>
      <c r="AAR28" s="3"/>
      <c r="AAS28" s="3"/>
      <c r="AAT28" s="3"/>
      <c r="AAU28" s="3"/>
      <c r="AAV28" s="3"/>
      <c r="AAW28" s="3"/>
      <c r="AAX28" s="3"/>
      <c r="AAY28" s="3"/>
      <c r="AAZ28" s="3"/>
      <c r="ABA28" s="3"/>
      <c r="ABB28" s="3"/>
      <c r="ABC28" s="3"/>
      <c r="ABD28" s="3"/>
      <c r="ABE28" s="3"/>
      <c r="ABF28" s="3"/>
      <c r="ABG28" s="3"/>
      <c r="ABH28" s="3"/>
      <c r="ABI28" s="3"/>
      <c r="ABJ28" s="3"/>
      <c r="ABK28" s="3"/>
      <c r="ABL28" s="3"/>
      <c r="ABM28" s="3"/>
      <c r="ABN28" s="3"/>
      <c r="ABO28" s="3"/>
      <c r="ABP28" s="3"/>
      <c r="ABQ28" s="3"/>
      <c r="ABR28" s="3"/>
      <c r="ABS28" s="3"/>
      <c r="ABT28" s="3"/>
      <c r="ABU28" s="3"/>
      <c r="ABV28" s="3"/>
      <c r="ABW28" s="3"/>
      <c r="ABX28" s="3"/>
      <c r="ABY28" s="3"/>
      <c r="ABZ28" s="3"/>
      <c r="ACA28" s="3"/>
      <c r="ACB28" s="3"/>
      <c r="ACC28" s="3"/>
      <c r="ACD28" s="3"/>
      <c r="ACE28" s="3"/>
      <c r="ACF28" s="3"/>
      <c r="ACG28" s="3"/>
      <c r="ACH28" s="3"/>
      <c r="ACI28" s="3"/>
      <c r="ACJ28" s="3"/>
      <c r="ACK28" s="3"/>
      <c r="ACL28" s="3"/>
      <c r="ACM28" s="3"/>
      <c r="ACN28" s="3"/>
      <c r="ACO28" s="3"/>
      <c r="ACP28" s="3"/>
      <c r="ACQ28" s="3"/>
      <c r="ACR28" s="3"/>
      <c r="ACS28" s="3"/>
      <c r="ACT28" s="3"/>
      <c r="ACU28" s="3"/>
      <c r="ACV28" s="3"/>
      <c r="ACW28" s="3"/>
      <c r="ACX28" s="3"/>
      <c r="ACY28" s="3"/>
      <c r="ACZ28" s="3"/>
      <c r="ADA28" s="3"/>
      <c r="ADB28" s="3"/>
      <c r="ADC28" s="3"/>
      <c r="ADD28" s="3"/>
      <c r="ADE28" s="3"/>
      <c r="ADF28" s="3"/>
      <c r="ADG28" s="3"/>
      <c r="ADH28" s="3"/>
      <c r="ADI28" s="3"/>
      <c r="ADJ28" s="3"/>
      <c r="ADK28" s="3"/>
      <c r="ADL28" s="3"/>
      <c r="ADM28" s="3"/>
      <c r="ADN28" s="3"/>
      <c r="ADO28" s="3"/>
      <c r="ADP28" s="3"/>
      <c r="ADQ28" s="3"/>
      <c r="ADR28" s="3"/>
      <c r="ADS28" s="3"/>
      <c r="ADT28" s="3"/>
      <c r="ADU28" s="3"/>
      <c r="ADV28" s="3"/>
      <c r="ADW28" s="3"/>
      <c r="ADX28" s="3"/>
      <c r="ADY28" s="3"/>
      <c r="ADZ28" s="3"/>
      <c r="AEA28" s="3"/>
      <c r="AEB28" s="3"/>
      <c r="AEC28" s="3"/>
      <c r="AED28" s="3"/>
      <c r="AEE28" s="3"/>
      <c r="AEF28" s="3"/>
      <c r="AEG28" s="3"/>
      <c r="AEH28" s="3"/>
      <c r="AEI28" s="3"/>
      <c r="AEJ28" s="3"/>
      <c r="AEK28" s="3"/>
      <c r="AEL28" s="3"/>
      <c r="AEM28" s="3"/>
      <c r="AEN28" s="3"/>
      <c r="AEO28" s="3"/>
      <c r="AEP28" s="3"/>
      <c r="AEQ28" s="3"/>
      <c r="AER28" s="3"/>
      <c r="AES28" s="3"/>
      <c r="AET28" s="3"/>
      <c r="AEU28" s="3"/>
      <c r="AEV28" s="3"/>
      <c r="AEW28" s="3"/>
      <c r="AEX28" s="3"/>
      <c r="AEY28" s="3"/>
      <c r="AEZ28" s="3"/>
      <c r="AFA28" s="3"/>
      <c r="AFB28" s="3"/>
      <c r="AFC28" s="3"/>
      <c r="AFD28" s="3"/>
      <c r="AFE28" s="3"/>
      <c r="AFF28" s="3"/>
      <c r="AFG28" s="3"/>
      <c r="AFH28" s="3"/>
      <c r="AFI28" s="3"/>
      <c r="AFJ28" s="3"/>
      <c r="AFK28" s="3"/>
      <c r="AFL28" s="3"/>
      <c r="AFM28" s="3"/>
      <c r="AFN28" s="3"/>
      <c r="AFO28" s="3"/>
      <c r="AFP28" s="3"/>
      <c r="AFQ28" s="3"/>
      <c r="AFR28" s="3"/>
      <c r="AFS28" s="3"/>
      <c r="AFT28" s="3"/>
      <c r="AFU28" s="3"/>
      <c r="AFV28" s="3"/>
      <c r="AFW28" s="3"/>
      <c r="AFX28" s="3"/>
      <c r="AFY28" s="3"/>
      <c r="AFZ28" s="3"/>
      <c r="AGA28" s="3"/>
      <c r="AGB28" s="3"/>
      <c r="AGC28" s="3"/>
      <c r="AGD28" s="3"/>
      <c r="AGE28" s="3"/>
      <c r="AGF28" s="3"/>
      <c r="AGG28" s="3"/>
      <c r="AGH28" s="3"/>
      <c r="AGI28" s="3"/>
      <c r="AGJ28" s="3"/>
      <c r="AGK28" s="3"/>
      <c r="AGL28" s="3"/>
      <c r="AGM28" s="3"/>
      <c r="AGN28" s="3"/>
      <c r="AGO28" s="3"/>
      <c r="AGP28" s="3"/>
      <c r="AGQ28" s="3"/>
      <c r="AGR28" s="3"/>
      <c r="AGS28" s="3"/>
      <c r="AGT28" s="3"/>
      <c r="AGU28" s="3"/>
      <c r="AGV28" s="3"/>
      <c r="AGW28" s="3"/>
      <c r="AGX28" s="3"/>
      <c r="AGY28" s="3"/>
      <c r="AGZ28" s="3"/>
      <c r="AHA28" s="3"/>
      <c r="AHB28" s="3"/>
      <c r="AHC28" s="3"/>
      <c r="AHD28" s="3"/>
      <c r="AHE28" s="3"/>
      <c r="AHF28" s="3"/>
      <c r="AHG28" s="3"/>
      <c r="AHH28" s="3"/>
      <c r="AHI28" s="3"/>
      <c r="AHJ28" s="3"/>
      <c r="AHK28" s="3"/>
      <c r="AHL28" s="3"/>
      <c r="AHM28" s="3"/>
      <c r="AHN28" s="3"/>
      <c r="AHO28" s="3"/>
      <c r="AHP28" s="3"/>
      <c r="AHQ28" s="3"/>
      <c r="AHR28" s="3"/>
      <c r="AHS28" s="3"/>
      <c r="AHT28" s="3"/>
      <c r="AHU28" s="3"/>
      <c r="AHV28" s="3"/>
      <c r="AHW28" s="3"/>
      <c r="AHX28" s="3"/>
      <c r="AHY28" s="3"/>
      <c r="AHZ28" s="3"/>
      <c r="AIA28" s="3"/>
      <c r="AIB28" s="3"/>
      <c r="AIC28" s="3"/>
      <c r="AID28" s="3"/>
      <c r="AIE28" s="3"/>
      <c r="AIF28" s="3"/>
      <c r="AIG28" s="3"/>
      <c r="AIH28" s="3"/>
      <c r="AII28" s="3"/>
      <c r="AIJ28" s="3"/>
      <c r="AIK28" s="3"/>
      <c r="AIL28" s="3"/>
      <c r="AIM28" s="3"/>
      <c r="AIN28" s="3"/>
      <c r="AIO28" s="3"/>
      <c r="AIP28" s="3"/>
      <c r="AIQ28" s="3"/>
      <c r="AIR28" s="3"/>
      <c r="AIS28" s="3"/>
      <c r="AIT28" s="3"/>
      <c r="AIU28" s="3"/>
      <c r="AIV28" s="3"/>
      <c r="AIW28" s="3"/>
      <c r="AIX28" s="3"/>
      <c r="AIY28" s="3"/>
      <c r="AIZ28" s="3"/>
      <c r="AJA28" s="3"/>
      <c r="AJB28" s="3"/>
      <c r="AJC28" s="3"/>
      <c r="AJD28" s="3"/>
      <c r="AJE28" s="3"/>
      <c r="AJF28" s="3"/>
      <c r="AJG28" s="3"/>
      <c r="AJH28" s="3"/>
      <c r="AJI28" s="3"/>
      <c r="AJJ28" s="3"/>
      <c r="AJK28" s="3"/>
      <c r="AJL28" s="3"/>
      <c r="AJM28" s="3"/>
      <c r="AJN28" s="3"/>
      <c r="AJO28" s="3"/>
      <c r="AJP28" s="3"/>
      <c r="AJQ28" s="3"/>
      <c r="AJR28" s="3"/>
      <c r="AJS28" s="3"/>
      <c r="AJT28" s="3"/>
      <c r="AJU28" s="3"/>
      <c r="AJV28" s="3"/>
      <c r="AJW28" s="3"/>
      <c r="AJX28" s="3"/>
      <c r="AJY28" s="3"/>
      <c r="AJZ28" s="3"/>
      <c r="AKA28" s="3"/>
      <c r="AKB28" s="3"/>
      <c r="AKC28" s="3"/>
      <c r="AKD28" s="3"/>
      <c r="AKE28" s="3"/>
      <c r="AKF28" s="3"/>
      <c r="AKG28" s="3"/>
      <c r="AKH28" s="3"/>
      <c r="AKI28" s="3"/>
      <c r="AKJ28" s="3"/>
      <c r="AKK28" s="3"/>
      <c r="AKL28" s="3"/>
      <c r="AKM28" s="3"/>
      <c r="AKN28" s="3"/>
      <c r="AKO28" s="3"/>
      <c r="AKP28" s="3"/>
      <c r="AKQ28" s="3"/>
      <c r="AKR28" s="3"/>
      <c r="AKS28" s="3"/>
      <c r="AKT28" s="3"/>
      <c r="AKU28" s="3"/>
      <c r="AKV28" s="3"/>
      <c r="AKW28" s="3"/>
      <c r="AKX28" s="3"/>
      <c r="AKY28" s="3"/>
      <c r="AKZ28" s="3"/>
      <c r="ALA28" s="3"/>
      <c r="ALB28" s="3"/>
      <c r="ALC28" s="3"/>
      <c r="ALD28" s="3"/>
      <c r="ALE28" s="3"/>
      <c r="ALF28" s="3"/>
      <c r="ALG28" s="3"/>
      <c r="ALH28" s="3"/>
      <c r="ALI28" s="3"/>
      <c r="ALJ28" s="3"/>
      <c r="ALK28" s="3"/>
      <c r="ALL28" s="3"/>
      <c r="ALM28" s="3"/>
      <c r="ALN28" s="3"/>
      <c r="ALO28" s="3"/>
      <c r="ALP28" s="3"/>
      <c r="ALQ28" s="3"/>
      <c r="ALR28" s="3"/>
      <c r="ALS28" s="3"/>
      <c r="ALT28" s="3"/>
      <c r="ALU28" s="3"/>
      <c r="ALV28" s="3"/>
      <c r="ALW28" s="3"/>
      <c r="ALX28" s="3"/>
      <c r="ALY28" s="3"/>
      <c r="ALZ28" s="3"/>
      <c r="AMA28" s="3"/>
      <c r="AMB28" s="3"/>
      <c r="AMC28" s="3"/>
      <c r="AMD28" s="3"/>
      <c r="AME28" s="3"/>
      <c r="AMF28" s="3"/>
      <c r="AMG28" s="3"/>
      <c r="AMH28" s="3"/>
      <c r="AMI28" s="3"/>
      <c r="AMJ28" s="3"/>
      <c r="AMK28" s="3"/>
    </row>
    <row r="29" spans="1:1025" s="34" customFormat="1" ht="16.95" customHeight="1" x14ac:dyDescent="0.3">
      <c r="A29" s="81" t="s">
        <v>48</v>
      </c>
      <c r="B29" s="81"/>
      <c r="C29" s="81"/>
      <c r="D29" s="81"/>
      <c r="E29" s="61">
        <v>6</v>
      </c>
      <c r="F29" s="65">
        <v>2</v>
      </c>
      <c r="G29" s="65">
        <v>2</v>
      </c>
      <c r="H29" s="65">
        <v>1</v>
      </c>
      <c r="I29" s="65">
        <v>1</v>
      </c>
      <c r="J29" s="16"/>
      <c r="K29" s="16"/>
      <c r="L29" s="61">
        <f t="shared" ref="L29:Q29" si="2">SUM(L26:L28)</f>
        <v>0</v>
      </c>
      <c r="M29" s="61">
        <f t="shared" si="2"/>
        <v>0</v>
      </c>
      <c r="N29" s="61">
        <f t="shared" si="2"/>
        <v>0</v>
      </c>
      <c r="O29" s="61">
        <f t="shared" si="2"/>
        <v>0</v>
      </c>
      <c r="P29" s="61">
        <f t="shared" si="2"/>
        <v>0</v>
      </c>
      <c r="Q29" s="61">
        <f t="shared" si="2"/>
        <v>0</v>
      </c>
      <c r="R29" s="61" t="s">
        <v>14</v>
      </c>
    </row>
    <row r="30" spans="1:1025" s="34" customFormat="1" ht="16.95" customHeight="1" x14ac:dyDescent="0.3">
      <c r="A30" s="81" t="s">
        <v>49</v>
      </c>
      <c r="B30" s="81"/>
      <c r="C30" s="81"/>
      <c r="D30" s="81"/>
      <c r="E30" s="61">
        <f>E25+E29</f>
        <v>124</v>
      </c>
      <c r="F30" s="65">
        <v>29</v>
      </c>
      <c r="G30" s="65">
        <v>29</v>
      </c>
      <c r="H30" s="65">
        <v>27</v>
      </c>
      <c r="I30" s="65">
        <v>27</v>
      </c>
      <c r="J30" s="65">
        <v>9</v>
      </c>
      <c r="K30" s="65">
        <v>3</v>
      </c>
      <c r="L30" s="61">
        <f t="shared" ref="L30:Q30" si="3">L25+L29</f>
        <v>0</v>
      </c>
      <c r="M30" s="61">
        <f t="shared" si="3"/>
        <v>0</v>
      </c>
      <c r="N30" s="61">
        <f t="shared" si="3"/>
        <v>0</v>
      </c>
      <c r="O30" s="61">
        <f t="shared" si="3"/>
        <v>0</v>
      </c>
      <c r="P30" s="61">
        <f t="shared" si="3"/>
        <v>0</v>
      </c>
      <c r="Q30" s="61">
        <f t="shared" si="3"/>
        <v>0</v>
      </c>
      <c r="R30" s="61">
        <f>SUM(L30:Q30)</f>
        <v>0</v>
      </c>
    </row>
    <row r="31" spans="1:1025" s="34" customFormat="1" ht="16.95" customHeight="1" x14ac:dyDescent="0.3">
      <c r="A31" s="81" t="s">
        <v>50</v>
      </c>
      <c r="B31" s="81"/>
      <c r="C31" s="81"/>
      <c r="D31" s="81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</row>
    <row r="32" spans="1:1025" s="34" customFormat="1" ht="15" customHeight="1" x14ac:dyDescent="0.3">
      <c r="A32" s="93" t="s">
        <v>51</v>
      </c>
      <c r="B32" s="93" t="s">
        <v>52</v>
      </c>
      <c r="C32" s="96" t="s">
        <v>17</v>
      </c>
      <c r="D32" s="56" t="s">
        <v>53</v>
      </c>
      <c r="E32" s="127">
        <v>10</v>
      </c>
      <c r="F32" s="9"/>
      <c r="G32" s="25"/>
      <c r="H32" s="25"/>
      <c r="I32" s="25"/>
      <c r="J32" s="78"/>
      <c r="K32" s="78">
        <v>2</v>
      </c>
      <c r="L32" s="18"/>
      <c r="M32" s="18"/>
      <c r="N32" s="18"/>
      <c r="O32" s="18"/>
      <c r="P32" s="47"/>
      <c r="Q32" s="47"/>
      <c r="R32" s="47"/>
    </row>
    <row r="33" spans="1:18" s="34" customFormat="1" x14ac:dyDescent="0.3">
      <c r="A33" s="93"/>
      <c r="B33" s="93"/>
      <c r="C33" s="93"/>
      <c r="D33" s="56" t="s">
        <v>107</v>
      </c>
      <c r="E33" s="127"/>
      <c r="F33" s="9"/>
      <c r="G33" s="25"/>
      <c r="H33" s="25"/>
      <c r="I33" s="25"/>
      <c r="J33" s="78"/>
      <c r="K33" s="78">
        <v>2</v>
      </c>
      <c r="L33" s="18"/>
      <c r="M33" s="18"/>
      <c r="N33" s="18"/>
      <c r="O33" s="18"/>
      <c r="P33" s="47"/>
      <c r="Q33" s="47"/>
      <c r="R33" s="47"/>
    </row>
    <row r="34" spans="1:18" s="34" customFormat="1" x14ac:dyDescent="0.3">
      <c r="A34" s="93"/>
      <c r="B34" s="93"/>
      <c r="C34" s="93"/>
      <c r="D34" s="56" t="s">
        <v>54</v>
      </c>
      <c r="E34" s="127"/>
      <c r="F34" s="9"/>
      <c r="G34" s="25"/>
      <c r="H34" s="25"/>
      <c r="I34" s="25"/>
      <c r="J34" s="78"/>
      <c r="K34" s="78">
        <v>2</v>
      </c>
      <c r="L34" s="18"/>
      <c r="M34" s="18"/>
      <c r="N34" s="18"/>
      <c r="O34" s="18"/>
      <c r="P34" s="47"/>
      <c r="Q34" s="47"/>
      <c r="R34" s="47"/>
    </row>
    <row r="35" spans="1:18" s="34" customFormat="1" x14ac:dyDescent="0.3">
      <c r="A35" s="93"/>
      <c r="B35" s="93"/>
      <c r="C35" s="93"/>
      <c r="D35" s="56" t="s">
        <v>55</v>
      </c>
      <c r="E35" s="127"/>
      <c r="F35" s="9"/>
      <c r="G35" s="25"/>
      <c r="H35" s="25"/>
      <c r="I35" s="25"/>
      <c r="J35" s="78"/>
      <c r="K35" s="78">
        <v>2</v>
      </c>
      <c r="L35" s="18"/>
      <c r="M35" s="18"/>
      <c r="N35" s="18"/>
      <c r="O35" s="18"/>
      <c r="P35" s="47"/>
      <c r="Q35" s="47"/>
      <c r="R35" s="47"/>
    </row>
    <row r="36" spans="1:18" s="34" customFormat="1" x14ac:dyDescent="0.3">
      <c r="A36" s="93"/>
      <c r="B36" s="93"/>
      <c r="C36" s="93"/>
      <c r="D36" s="56" t="s">
        <v>56</v>
      </c>
      <c r="E36" s="127"/>
      <c r="F36" s="9"/>
      <c r="G36" s="25"/>
      <c r="H36" s="25"/>
      <c r="I36" s="25"/>
      <c r="J36" s="78">
        <v>2</v>
      </c>
      <c r="K36" s="78"/>
      <c r="L36" s="18"/>
      <c r="M36" s="18"/>
      <c r="N36" s="18"/>
      <c r="O36" s="18"/>
      <c r="P36" s="47"/>
      <c r="Q36" s="47"/>
      <c r="R36" s="47"/>
    </row>
    <row r="37" spans="1:18" s="34" customFormat="1" x14ac:dyDescent="0.3">
      <c r="A37" s="93"/>
      <c r="B37" s="93"/>
      <c r="C37" s="56" t="s">
        <v>20</v>
      </c>
      <c r="D37" s="64" t="s">
        <v>78</v>
      </c>
      <c r="E37" s="60">
        <v>8</v>
      </c>
      <c r="F37" s="24"/>
      <c r="G37" s="25"/>
      <c r="H37" s="25"/>
      <c r="I37" s="25"/>
      <c r="J37" s="78">
        <v>4</v>
      </c>
      <c r="K37" s="78">
        <v>4</v>
      </c>
      <c r="L37" s="18"/>
      <c r="M37" s="18"/>
      <c r="N37" s="18"/>
      <c r="O37" s="18"/>
      <c r="P37" s="47"/>
      <c r="Q37" s="47"/>
      <c r="R37" s="47"/>
    </row>
    <row r="38" spans="1:18" s="34" customFormat="1" ht="15" customHeight="1" x14ac:dyDescent="0.3">
      <c r="A38" s="93"/>
      <c r="B38" s="93"/>
      <c r="C38" s="80" t="s">
        <v>121</v>
      </c>
      <c r="D38" s="45" t="s">
        <v>79</v>
      </c>
      <c r="E38" s="83">
        <f>26</f>
        <v>26</v>
      </c>
      <c r="F38" s="29"/>
      <c r="G38" s="25"/>
      <c r="H38" s="25"/>
      <c r="I38" s="25"/>
      <c r="J38" s="78">
        <v>2</v>
      </c>
      <c r="K38" s="78"/>
      <c r="L38" s="31"/>
      <c r="M38" s="18"/>
      <c r="N38" s="18"/>
      <c r="O38" s="18"/>
      <c r="P38" s="47"/>
      <c r="Q38" s="47"/>
      <c r="R38" s="47"/>
    </row>
    <row r="39" spans="1:18" s="34" customFormat="1" x14ac:dyDescent="0.3">
      <c r="A39" s="93"/>
      <c r="B39" s="93"/>
      <c r="C39" s="80"/>
      <c r="D39" s="45" t="s">
        <v>80</v>
      </c>
      <c r="E39" s="83"/>
      <c r="F39" s="29" t="s">
        <v>81</v>
      </c>
      <c r="G39" s="25"/>
      <c r="H39" s="25"/>
      <c r="I39" s="25"/>
      <c r="J39" s="78">
        <v>2</v>
      </c>
      <c r="K39" s="78"/>
      <c r="L39" s="31"/>
      <c r="M39" s="18"/>
      <c r="N39" s="18"/>
      <c r="O39" s="18"/>
      <c r="P39" s="47"/>
      <c r="Q39" s="47"/>
      <c r="R39" s="47"/>
    </row>
    <row r="40" spans="1:18" s="34" customFormat="1" x14ac:dyDescent="0.3">
      <c r="A40" s="93"/>
      <c r="B40" s="93"/>
      <c r="C40" s="80"/>
      <c r="D40" s="45" t="s">
        <v>82</v>
      </c>
      <c r="E40" s="83"/>
      <c r="F40" s="29" t="s">
        <v>83</v>
      </c>
      <c r="G40" s="25"/>
      <c r="H40" s="25"/>
      <c r="I40" s="25"/>
      <c r="J40" s="78"/>
      <c r="K40" s="78">
        <v>2</v>
      </c>
      <c r="L40" s="31"/>
      <c r="M40" s="18"/>
      <c r="N40" s="18"/>
      <c r="O40" s="18"/>
      <c r="P40" s="47"/>
      <c r="Q40" s="47"/>
      <c r="R40" s="47"/>
    </row>
    <row r="41" spans="1:18" s="34" customFormat="1" x14ac:dyDescent="0.3">
      <c r="A41" s="93"/>
      <c r="B41" s="93"/>
      <c r="C41" s="80"/>
      <c r="D41" s="45" t="s">
        <v>84</v>
      </c>
      <c r="E41" s="83"/>
      <c r="F41" s="29" t="s">
        <v>83</v>
      </c>
      <c r="G41" s="25"/>
      <c r="H41" s="25"/>
      <c r="I41" s="25"/>
      <c r="J41" s="78"/>
      <c r="K41" s="78">
        <v>2</v>
      </c>
      <c r="L41" s="31"/>
      <c r="M41" s="18"/>
      <c r="N41" s="18"/>
      <c r="O41" s="18"/>
      <c r="P41" s="47"/>
      <c r="Q41" s="47"/>
      <c r="R41" s="47"/>
    </row>
    <row r="42" spans="1:18" s="34" customFormat="1" x14ac:dyDescent="0.3">
      <c r="A42" s="93"/>
      <c r="B42" s="93"/>
      <c r="C42" s="80"/>
      <c r="D42" s="45" t="s">
        <v>85</v>
      </c>
      <c r="E42" s="83"/>
      <c r="F42" s="29" t="s">
        <v>86</v>
      </c>
      <c r="G42" s="25"/>
      <c r="H42" s="25"/>
      <c r="I42" s="25"/>
      <c r="J42" s="78">
        <v>-2</v>
      </c>
      <c r="K42" s="78">
        <v>-2</v>
      </c>
      <c r="L42" s="31"/>
      <c r="M42" s="18"/>
      <c r="N42" s="18"/>
      <c r="O42" s="18"/>
      <c r="P42" s="47"/>
      <c r="Q42" s="47"/>
      <c r="R42" s="47"/>
    </row>
    <row r="43" spans="1:18" s="34" customFormat="1" x14ac:dyDescent="0.3">
      <c r="A43" s="93"/>
      <c r="B43" s="93"/>
      <c r="C43" s="80"/>
      <c r="D43" s="45" t="s">
        <v>87</v>
      </c>
      <c r="E43" s="83"/>
      <c r="F43" s="29"/>
      <c r="G43" s="25"/>
      <c r="H43" s="78">
        <v>1</v>
      </c>
      <c r="I43" s="78">
        <v>1</v>
      </c>
      <c r="J43" s="78"/>
      <c r="K43" s="78"/>
      <c r="L43" s="31"/>
      <c r="M43" s="18"/>
      <c r="N43" s="18"/>
      <c r="O43" s="18"/>
      <c r="P43" s="47"/>
      <c r="Q43" s="47"/>
      <c r="R43" s="47"/>
    </row>
    <row r="44" spans="1:18" s="34" customFormat="1" x14ac:dyDescent="0.3">
      <c r="A44" s="93"/>
      <c r="B44" s="93"/>
      <c r="C44" s="80"/>
      <c r="D44" s="45" t="s">
        <v>88</v>
      </c>
      <c r="E44" s="83"/>
      <c r="F44" s="29"/>
      <c r="G44" s="25"/>
      <c r="H44" s="25"/>
      <c r="I44" s="25"/>
      <c r="J44" s="78">
        <v>2</v>
      </c>
      <c r="K44" s="78"/>
      <c r="L44" s="31"/>
      <c r="M44" s="18"/>
      <c r="N44" s="18"/>
      <c r="O44" s="18"/>
      <c r="P44" s="47"/>
      <c r="Q44" s="47"/>
      <c r="R44" s="47"/>
    </row>
    <row r="45" spans="1:18" s="34" customFormat="1" x14ac:dyDescent="0.3">
      <c r="A45" s="93"/>
      <c r="B45" s="93"/>
      <c r="C45" s="80"/>
      <c r="D45" s="45" t="s">
        <v>89</v>
      </c>
      <c r="E45" s="83"/>
      <c r="F45" s="29"/>
      <c r="G45" s="25"/>
      <c r="H45" s="25"/>
      <c r="I45" s="25"/>
      <c r="J45" s="78">
        <v>2</v>
      </c>
      <c r="K45" s="78"/>
      <c r="L45" s="31"/>
      <c r="M45" s="18"/>
      <c r="N45" s="18"/>
      <c r="O45" s="18"/>
      <c r="P45" s="47"/>
      <c r="Q45" s="47"/>
      <c r="R45" s="47"/>
    </row>
    <row r="46" spans="1:18" s="34" customFormat="1" x14ac:dyDescent="0.3">
      <c r="A46" s="93"/>
      <c r="B46" s="93"/>
      <c r="C46" s="80"/>
      <c r="D46" s="45" t="s">
        <v>90</v>
      </c>
      <c r="E46" s="83"/>
      <c r="F46" s="29"/>
      <c r="G46" s="25"/>
      <c r="H46" s="25"/>
      <c r="I46" s="25"/>
      <c r="J46" s="78"/>
      <c r="K46" s="78">
        <v>2</v>
      </c>
      <c r="L46" s="31"/>
      <c r="M46" s="18"/>
      <c r="N46" s="18"/>
      <c r="O46" s="18"/>
      <c r="P46" s="47"/>
      <c r="Q46" s="47"/>
      <c r="R46" s="47"/>
    </row>
    <row r="47" spans="1:18" s="34" customFormat="1" x14ac:dyDescent="0.3">
      <c r="A47" s="93"/>
      <c r="B47" s="93"/>
      <c r="C47" s="80"/>
      <c r="D47" s="35" t="s">
        <v>91</v>
      </c>
      <c r="E47" s="83"/>
      <c r="F47" s="36"/>
      <c r="G47" s="25"/>
      <c r="H47" s="25"/>
      <c r="I47" s="25"/>
      <c r="J47" s="78"/>
      <c r="K47" s="78">
        <v>2</v>
      </c>
      <c r="L47" s="31"/>
      <c r="M47" s="18"/>
      <c r="N47" s="18"/>
      <c r="O47" s="18"/>
      <c r="P47" s="47"/>
      <c r="Q47" s="47"/>
      <c r="R47" s="47"/>
    </row>
    <row r="48" spans="1:18" s="34" customFormat="1" x14ac:dyDescent="0.3">
      <c r="A48" s="93"/>
      <c r="B48" s="93"/>
      <c r="C48" s="80"/>
      <c r="D48" s="37" t="s">
        <v>120</v>
      </c>
      <c r="E48" s="83"/>
      <c r="F48" s="29"/>
      <c r="G48" s="25"/>
      <c r="H48" s="25"/>
      <c r="I48" s="25"/>
      <c r="J48" s="78">
        <v>2</v>
      </c>
      <c r="K48" s="78"/>
      <c r="L48" s="31"/>
      <c r="M48" s="18"/>
      <c r="N48" s="18"/>
      <c r="O48" s="18"/>
      <c r="P48" s="47"/>
      <c r="Q48" s="47"/>
      <c r="R48" s="47"/>
    </row>
    <row r="49" spans="1:20" s="34" customFormat="1" x14ac:dyDescent="0.3">
      <c r="A49" s="93"/>
      <c r="B49" s="93"/>
      <c r="C49" s="80"/>
      <c r="D49" s="37" t="s">
        <v>96</v>
      </c>
      <c r="E49" s="83"/>
      <c r="F49" s="29"/>
      <c r="G49" s="25"/>
      <c r="H49" s="25"/>
      <c r="I49" s="25"/>
      <c r="J49" s="78">
        <v>1</v>
      </c>
      <c r="K49" s="78">
        <v>1</v>
      </c>
      <c r="L49" s="31"/>
      <c r="M49" s="18"/>
      <c r="N49" s="18"/>
      <c r="O49" s="18"/>
      <c r="P49" s="47"/>
      <c r="Q49" s="47"/>
      <c r="R49" s="47"/>
      <c r="T49" s="38"/>
    </row>
    <row r="50" spans="1:20" s="34" customFormat="1" ht="22.8" x14ac:dyDescent="0.3">
      <c r="A50" s="93"/>
      <c r="B50" s="93"/>
      <c r="C50" s="80"/>
      <c r="D50" s="37" t="s">
        <v>119</v>
      </c>
      <c r="E50" s="83"/>
      <c r="F50" s="25"/>
      <c r="G50" s="25"/>
      <c r="H50" s="78">
        <v>1</v>
      </c>
      <c r="I50" s="78">
        <v>1</v>
      </c>
      <c r="J50" s="78"/>
      <c r="K50" s="78"/>
      <c r="L50" s="31"/>
      <c r="M50" s="18"/>
      <c r="N50" s="18"/>
      <c r="O50" s="18"/>
      <c r="P50" s="47"/>
      <c r="Q50" s="47"/>
      <c r="R50" s="47"/>
      <c r="T50" s="38"/>
    </row>
    <row r="51" spans="1:20" s="34" customFormat="1" x14ac:dyDescent="0.3">
      <c r="A51" s="93"/>
      <c r="B51" s="93"/>
      <c r="C51" s="80"/>
      <c r="D51" s="37" t="s">
        <v>98</v>
      </c>
      <c r="E51" s="83"/>
      <c r="F51" s="25"/>
      <c r="G51" s="25"/>
      <c r="H51" s="25"/>
      <c r="I51" s="25"/>
      <c r="J51" s="25"/>
      <c r="K51" s="78">
        <v>2</v>
      </c>
      <c r="L51" s="31"/>
      <c r="M51" s="18"/>
      <c r="N51" s="18"/>
      <c r="O51" s="18"/>
      <c r="P51" s="47"/>
      <c r="Q51" s="47"/>
      <c r="R51" s="47"/>
    </row>
    <row r="52" spans="1:20" s="34" customFormat="1" ht="15" customHeight="1" x14ac:dyDescent="0.3">
      <c r="A52" s="93"/>
      <c r="B52" s="93"/>
      <c r="C52" s="80" t="s">
        <v>31</v>
      </c>
      <c r="D52" s="55" t="s">
        <v>68</v>
      </c>
      <c r="E52" s="83">
        <v>6</v>
      </c>
      <c r="F52" s="25"/>
      <c r="G52" s="25"/>
      <c r="H52" s="25"/>
      <c r="I52" s="25"/>
      <c r="J52" s="78">
        <v>1</v>
      </c>
      <c r="K52" s="78">
        <v>-1</v>
      </c>
      <c r="L52" s="31"/>
      <c r="M52" s="18"/>
      <c r="N52" s="18"/>
      <c r="O52" s="18"/>
      <c r="P52" s="47"/>
      <c r="Q52" s="47"/>
      <c r="R52" s="47"/>
    </row>
    <row r="53" spans="1:20" s="34" customFormat="1" x14ac:dyDescent="0.3">
      <c r="A53" s="93"/>
      <c r="B53" s="93"/>
      <c r="C53" s="80"/>
      <c r="D53" s="55" t="s">
        <v>67</v>
      </c>
      <c r="E53" s="83"/>
      <c r="F53" s="25"/>
      <c r="G53" s="25"/>
      <c r="H53" s="25"/>
      <c r="I53" s="25"/>
      <c r="J53" s="78">
        <v>1</v>
      </c>
      <c r="K53" s="78">
        <v>-1</v>
      </c>
      <c r="L53" s="31"/>
      <c r="M53" s="18"/>
      <c r="N53" s="18"/>
      <c r="O53" s="18"/>
      <c r="P53" s="47"/>
      <c r="Q53" s="47"/>
      <c r="R53" s="47"/>
    </row>
    <row r="54" spans="1:20" s="34" customFormat="1" ht="15" customHeight="1" x14ac:dyDescent="0.3">
      <c r="A54" s="93"/>
      <c r="B54" s="93"/>
      <c r="C54" s="80" t="s">
        <v>69</v>
      </c>
      <c r="D54" s="53" t="s">
        <v>109</v>
      </c>
      <c r="E54" s="83"/>
      <c r="F54" s="25"/>
      <c r="G54" s="25"/>
      <c r="H54" s="25"/>
      <c r="I54" s="25"/>
      <c r="J54" s="78">
        <v>-2</v>
      </c>
      <c r="K54" s="78">
        <v>2</v>
      </c>
      <c r="L54" s="31"/>
      <c r="M54" s="18"/>
      <c r="N54" s="18"/>
      <c r="O54" s="18"/>
      <c r="P54" s="47"/>
      <c r="Q54" s="47"/>
      <c r="R54" s="47"/>
    </row>
    <row r="55" spans="1:20" s="34" customFormat="1" x14ac:dyDescent="0.3">
      <c r="A55" s="93"/>
      <c r="B55" s="93"/>
      <c r="C55" s="80"/>
      <c r="D55" s="53" t="s">
        <v>70</v>
      </c>
      <c r="E55" s="83"/>
      <c r="F55" s="25"/>
      <c r="G55" s="25"/>
      <c r="H55" s="25"/>
      <c r="I55" s="25"/>
      <c r="J55" s="78">
        <v>-2</v>
      </c>
      <c r="K55" s="78">
        <v>-2</v>
      </c>
      <c r="L55" s="31"/>
      <c r="M55" s="18"/>
      <c r="N55" s="18"/>
      <c r="O55" s="18"/>
      <c r="P55" s="47"/>
      <c r="Q55" s="47"/>
      <c r="R55" s="47"/>
    </row>
    <row r="56" spans="1:20" s="34" customFormat="1" ht="31.2" customHeight="1" x14ac:dyDescent="0.3">
      <c r="A56" s="93"/>
      <c r="B56" s="93"/>
      <c r="C56" s="53" t="s">
        <v>73</v>
      </c>
      <c r="D56" s="53" t="s">
        <v>122</v>
      </c>
      <c r="E56" s="83"/>
      <c r="F56" s="25"/>
      <c r="G56" s="25"/>
      <c r="H56" s="25"/>
      <c r="I56" s="25"/>
      <c r="J56" s="78">
        <v>1</v>
      </c>
      <c r="K56" s="78">
        <v>1</v>
      </c>
      <c r="L56" s="31"/>
      <c r="M56" s="18"/>
      <c r="N56" s="18"/>
      <c r="O56" s="18"/>
      <c r="P56" s="47"/>
      <c r="Q56" s="47"/>
      <c r="R56" s="47"/>
    </row>
    <row r="57" spans="1:20" s="34" customFormat="1" ht="52.95" customHeight="1" x14ac:dyDescent="0.3">
      <c r="A57" s="93"/>
      <c r="B57" s="53" t="s">
        <v>74</v>
      </c>
      <c r="C57" s="125" t="s">
        <v>123</v>
      </c>
      <c r="D57" s="126"/>
      <c r="E57" s="57">
        <v>6</v>
      </c>
      <c r="F57" s="78">
        <v>1</v>
      </c>
      <c r="G57" s="78">
        <v>1</v>
      </c>
      <c r="H57" s="78">
        <v>1</v>
      </c>
      <c r="I57" s="78">
        <v>1</v>
      </c>
      <c r="J57" s="78">
        <v>1</v>
      </c>
      <c r="K57" s="78">
        <v>1</v>
      </c>
      <c r="L57" s="31"/>
      <c r="M57" s="18"/>
      <c r="N57" s="18"/>
      <c r="O57" s="18"/>
      <c r="P57" s="18"/>
      <c r="Q57" s="18"/>
      <c r="R57" s="18"/>
    </row>
    <row r="58" spans="1:20" s="34" customFormat="1" ht="16.2" customHeight="1" x14ac:dyDescent="0.3">
      <c r="A58" s="93"/>
      <c r="B58" s="81" t="s">
        <v>75</v>
      </c>
      <c r="C58" s="81"/>
      <c r="D58" s="81"/>
      <c r="E58" s="61">
        <f>SUM(F58:K58)</f>
        <v>56</v>
      </c>
      <c r="F58" s="78">
        <v>1</v>
      </c>
      <c r="G58" s="78">
        <v>1</v>
      </c>
      <c r="H58" s="78">
        <v>3</v>
      </c>
      <c r="I58" s="78">
        <v>3</v>
      </c>
      <c r="J58" s="78">
        <v>21</v>
      </c>
      <c r="K58" s="78">
        <v>27</v>
      </c>
      <c r="L58" s="61">
        <f t="shared" ref="L58:Q58" si="4">SUM(L32:L57)</f>
        <v>0</v>
      </c>
      <c r="M58" s="61">
        <f t="shared" si="4"/>
        <v>0</v>
      </c>
      <c r="N58" s="61">
        <f t="shared" si="4"/>
        <v>0</v>
      </c>
      <c r="O58" s="61">
        <f t="shared" si="4"/>
        <v>0</v>
      </c>
      <c r="P58" s="61">
        <f t="shared" si="4"/>
        <v>0</v>
      </c>
      <c r="Q58" s="61">
        <f t="shared" si="4"/>
        <v>0</v>
      </c>
      <c r="R58" s="9">
        <f>SUM(L58:Q58)</f>
        <v>0</v>
      </c>
    </row>
    <row r="59" spans="1:20" s="34" customFormat="1" ht="16.2" customHeight="1" x14ac:dyDescent="0.3">
      <c r="A59" s="93"/>
      <c r="B59" s="81" t="s">
        <v>76</v>
      </c>
      <c r="C59" s="81"/>
      <c r="D59" s="81"/>
      <c r="E59" s="128"/>
      <c r="F59" s="128"/>
      <c r="G59" s="128"/>
      <c r="H59" s="128"/>
      <c r="I59" s="128"/>
      <c r="J59" s="128"/>
      <c r="K59" s="128"/>
      <c r="L59" s="128"/>
      <c r="M59" s="128"/>
      <c r="N59" s="128"/>
      <c r="O59" s="128"/>
      <c r="P59" s="128"/>
      <c r="Q59" s="128"/>
      <c r="R59" s="128"/>
    </row>
    <row r="60" spans="1:20" s="34" customFormat="1" ht="16.2" customHeight="1" x14ac:dyDescent="0.3">
      <c r="A60" s="81" t="s">
        <v>77</v>
      </c>
      <c r="B60" s="81"/>
      <c r="C60" s="81"/>
      <c r="D60" s="81"/>
      <c r="E60" s="128"/>
      <c r="F60" s="128"/>
      <c r="G60" s="128"/>
      <c r="H60" s="128"/>
      <c r="I60" s="128"/>
      <c r="J60" s="128"/>
      <c r="K60" s="128"/>
      <c r="L60" s="128"/>
      <c r="M60" s="128"/>
      <c r="N60" s="128"/>
      <c r="O60" s="128"/>
      <c r="P60" s="128"/>
      <c r="Q60" s="128"/>
      <c r="R60" s="9">
        <f>R30+R58</f>
        <v>0</v>
      </c>
    </row>
  </sheetData>
  <mergeCells count="50">
    <mergeCell ref="E59:R59"/>
    <mergeCell ref="A60:D60"/>
    <mergeCell ref="E60:Q60"/>
    <mergeCell ref="A26:A28"/>
    <mergeCell ref="B26:D26"/>
    <mergeCell ref="E26:E28"/>
    <mergeCell ref="B27:D27"/>
    <mergeCell ref="B28:D28"/>
    <mergeCell ref="E52:E56"/>
    <mergeCell ref="C52:C53"/>
    <mergeCell ref="C54:C55"/>
    <mergeCell ref="C57:D57"/>
    <mergeCell ref="A29:D29"/>
    <mergeCell ref="A30:D30"/>
    <mergeCell ref="A31:D31"/>
    <mergeCell ref="E31:R31"/>
    <mergeCell ref="A32:A59"/>
    <mergeCell ref="B32:B56"/>
    <mergeCell ref="C32:C36"/>
    <mergeCell ref="E32:E36"/>
    <mergeCell ref="C38:C51"/>
    <mergeCell ref="E38:E51"/>
    <mergeCell ref="B58:D58"/>
    <mergeCell ref="B59:D59"/>
    <mergeCell ref="C22:C23"/>
    <mergeCell ref="E22:E23"/>
    <mergeCell ref="C24:D24"/>
    <mergeCell ref="C25:D25"/>
    <mergeCell ref="C14:C16"/>
    <mergeCell ref="E14:E16"/>
    <mergeCell ref="C17:C19"/>
    <mergeCell ref="E17:E19"/>
    <mergeCell ref="C20:C21"/>
    <mergeCell ref="E20:E21"/>
    <mergeCell ref="N1:O2"/>
    <mergeCell ref="P1:Q2"/>
    <mergeCell ref="R1:R2"/>
    <mergeCell ref="A4:A25"/>
    <mergeCell ref="B4:B25"/>
    <mergeCell ref="C4:C5"/>
    <mergeCell ref="C7:C9"/>
    <mergeCell ref="E7:E9"/>
    <mergeCell ref="C10:C13"/>
    <mergeCell ref="E10:E13"/>
    <mergeCell ref="A1:B3"/>
    <mergeCell ref="C1:E2"/>
    <mergeCell ref="F1:G2"/>
    <mergeCell ref="H1:I2"/>
    <mergeCell ref="J1:K2"/>
    <mergeCell ref="L1:M2"/>
  </mergeCells>
  <phoneticPr fontId="16" type="noConversion"/>
  <pageMargins left="0.7" right="0.7" top="0.3" bottom="0.3" header="0.3" footer="0.3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65"/>
  <sheetViews>
    <sheetView zoomScaleNormal="100" workbookViewId="0">
      <selection activeCell="H27" sqref="H27"/>
    </sheetView>
  </sheetViews>
  <sheetFormatPr defaultRowHeight="16.2" x14ac:dyDescent="0.3"/>
  <cols>
    <col min="1" max="1" width="3.21875" style="1" customWidth="1"/>
    <col min="2" max="2" width="3" style="1" customWidth="1"/>
    <col min="3" max="3" width="8.88671875" style="1" customWidth="1"/>
    <col min="4" max="4" width="18.44140625" style="1" customWidth="1"/>
    <col min="5" max="5" width="5.77734375" style="1" customWidth="1"/>
    <col min="6" max="11" width="5.44140625" style="2" customWidth="1"/>
    <col min="12" max="17" width="6.44140625" style="1" customWidth="1"/>
    <col min="18" max="18" width="8.44140625" style="1" customWidth="1"/>
    <col min="19" max="1015" width="8.44140625" style="34" customWidth="1"/>
    <col min="1016" max="1025" width="8.44140625" style="38" customWidth="1"/>
  </cols>
  <sheetData>
    <row r="1" spans="1:18" ht="15" customHeight="1" x14ac:dyDescent="0.3">
      <c r="A1" s="124" t="s">
        <v>99</v>
      </c>
      <c r="B1" s="124"/>
      <c r="C1" s="80" t="s">
        <v>1</v>
      </c>
      <c r="D1" s="80"/>
      <c r="E1" s="80"/>
      <c r="F1" s="81" t="s">
        <v>2</v>
      </c>
      <c r="G1" s="81"/>
      <c r="H1" s="81" t="s">
        <v>3</v>
      </c>
      <c r="I1" s="81"/>
      <c r="J1" s="81" t="s">
        <v>4</v>
      </c>
      <c r="K1" s="81"/>
      <c r="L1" s="80" t="s">
        <v>5</v>
      </c>
      <c r="M1" s="80"/>
      <c r="N1" s="80" t="s">
        <v>6</v>
      </c>
      <c r="O1" s="80"/>
      <c r="P1" s="80" t="s">
        <v>7</v>
      </c>
      <c r="Q1" s="80"/>
      <c r="R1" s="80" t="s">
        <v>8</v>
      </c>
    </row>
    <row r="2" spans="1:18" x14ac:dyDescent="0.3">
      <c r="A2" s="124"/>
      <c r="B2" s="124"/>
      <c r="C2" s="80"/>
      <c r="D2" s="80"/>
      <c r="E2" s="80"/>
      <c r="F2" s="81"/>
      <c r="G2" s="81"/>
      <c r="H2" s="81"/>
      <c r="I2" s="81"/>
      <c r="J2" s="81"/>
      <c r="K2" s="81"/>
      <c r="L2" s="80"/>
      <c r="M2" s="80"/>
      <c r="N2" s="80"/>
      <c r="O2" s="80"/>
      <c r="P2" s="80"/>
      <c r="Q2" s="80"/>
      <c r="R2" s="80"/>
    </row>
    <row r="3" spans="1:18" ht="25.2" x14ac:dyDescent="0.3">
      <c r="A3" s="124"/>
      <c r="B3" s="124"/>
      <c r="C3" s="4" t="s">
        <v>9</v>
      </c>
      <c r="D3" s="4" t="s">
        <v>10</v>
      </c>
      <c r="E3" s="6" t="s">
        <v>11</v>
      </c>
      <c r="F3" s="5" t="s">
        <v>12</v>
      </c>
      <c r="G3" s="5" t="s">
        <v>13</v>
      </c>
      <c r="H3" s="5" t="s">
        <v>12</v>
      </c>
      <c r="I3" s="5" t="s">
        <v>13</v>
      </c>
      <c r="J3" s="5" t="s">
        <v>12</v>
      </c>
      <c r="K3" s="5" t="s">
        <v>13</v>
      </c>
      <c r="L3" s="4" t="s">
        <v>12</v>
      </c>
      <c r="M3" s="4" t="s">
        <v>13</v>
      </c>
      <c r="N3" s="4" t="s">
        <v>12</v>
      </c>
      <c r="O3" s="4" t="s">
        <v>13</v>
      </c>
      <c r="P3" s="4" t="s">
        <v>12</v>
      </c>
      <c r="Q3" s="4" t="s">
        <v>13</v>
      </c>
      <c r="R3" s="4" t="s">
        <v>14</v>
      </c>
    </row>
    <row r="4" spans="1:18" ht="15" customHeight="1" x14ac:dyDescent="0.3">
      <c r="A4" s="80" t="s">
        <v>15</v>
      </c>
      <c r="B4" s="82" t="s">
        <v>16</v>
      </c>
      <c r="C4" s="82" t="s">
        <v>17</v>
      </c>
      <c r="D4" s="4" t="s">
        <v>18</v>
      </c>
      <c r="E4" s="7">
        <v>20</v>
      </c>
      <c r="F4" s="69">
        <v>4</v>
      </c>
      <c r="G4" s="69">
        <v>4</v>
      </c>
      <c r="H4" s="69">
        <v>4</v>
      </c>
      <c r="I4" s="69">
        <v>4</v>
      </c>
      <c r="J4" s="69">
        <v>4</v>
      </c>
      <c r="K4" s="9"/>
      <c r="L4" s="10"/>
      <c r="M4" s="10"/>
      <c r="N4" s="10"/>
      <c r="O4" s="10"/>
      <c r="P4" s="10"/>
      <c r="Q4" s="10"/>
      <c r="R4" s="10">
        <f t="shared" ref="R4:R25" si="0">SUM(L4:Q4)</f>
        <v>0</v>
      </c>
    </row>
    <row r="5" spans="1:18" x14ac:dyDescent="0.3">
      <c r="A5" s="80"/>
      <c r="B5" s="80"/>
      <c r="C5" s="80"/>
      <c r="D5" s="4" t="s">
        <v>19</v>
      </c>
      <c r="E5" s="7">
        <v>18</v>
      </c>
      <c r="F5" s="69">
        <v>4</v>
      </c>
      <c r="G5" s="69">
        <v>4</v>
      </c>
      <c r="H5" s="69">
        <v>4</v>
      </c>
      <c r="I5" s="69">
        <v>4</v>
      </c>
      <c r="J5" s="69">
        <v>2</v>
      </c>
      <c r="K5" s="8" t="s">
        <v>14</v>
      </c>
      <c r="L5" s="10"/>
      <c r="M5" s="10"/>
      <c r="N5" s="10"/>
      <c r="O5" s="10"/>
      <c r="P5" s="10"/>
      <c r="Q5" s="10"/>
      <c r="R5" s="10">
        <f t="shared" si="0"/>
        <v>0</v>
      </c>
    </row>
    <row r="6" spans="1:18" x14ac:dyDescent="0.3">
      <c r="A6" s="80"/>
      <c r="B6" s="80"/>
      <c r="C6" s="6" t="s">
        <v>20</v>
      </c>
      <c r="D6" s="4" t="s">
        <v>21</v>
      </c>
      <c r="E6" s="7">
        <v>16</v>
      </c>
      <c r="F6" s="69">
        <v>4</v>
      </c>
      <c r="G6" s="69">
        <v>4</v>
      </c>
      <c r="H6" s="69">
        <v>4</v>
      </c>
      <c r="I6" s="69">
        <v>4</v>
      </c>
      <c r="J6" s="16"/>
      <c r="K6" s="8" t="s">
        <v>14</v>
      </c>
      <c r="L6" s="10"/>
      <c r="M6" s="10"/>
      <c r="N6" s="10"/>
      <c r="O6" s="10"/>
      <c r="P6" s="10"/>
      <c r="Q6" s="10"/>
      <c r="R6" s="10">
        <f t="shared" si="0"/>
        <v>0</v>
      </c>
    </row>
    <row r="7" spans="1:18" ht="15" customHeight="1" x14ac:dyDescent="0.3">
      <c r="A7" s="80"/>
      <c r="B7" s="80"/>
      <c r="C7" s="82" t="s">
        <v>22</v>
      </c>
      <c r="D7" s="4" t="s">
        <v>23</v>
      </c>
      <c r="E7" s="83">
        <f>SUM(F7:K9)</f>
        <v>8</v>
      </c>
      <c r="F7" s="69">
        <v>2</v>
      </c>
      <c r="G7" s="69">
        <v>2</v>
      </c>
      <c r="H7" s="8"/>
      <c r="I7" s="8"/>
      <c r="J7" s="9"/>
      <c r="K7" s="8" t="s">
        <v>14</v>
      </c>
      <c r="L7" s="10"/>
      <c r="M7" s="10"/>
      <c r="N7" s="10"/>
      <c r="O7" s="10"/>
      <c r="P7" s="10"/>
      <c r="Q7" s="10"/>
      <c r="R7" s="10">
        <f t="shared" si="0"/>
        <v>0</v>
      </c>
    </row>
    <row r="8" spans="1:18" x14ac:dyDescent="0.3">
      <c r="A8" s="80"/>
      <c r="B8" s="80"/>
      <c r="C8" s="80"/>
      <c r="D8" s="4" t="s">
        <v>24</v>
      </c>
      <c r="E8" s="83"/>
      <c r="F8" s="69">
        <v>2</v>
      </c>
      <c r="G8" s="69">
        <v>2</v>
      </c>
      <c r="H8" s="8"/>
      <c r="I8" s="8"/>
      <c r="J8" s="9"/>
      <c r="K8" s="8" t="s">
        <v>14</v>
      </c>
      <c r="L8" s="10"/>
      <c r="M8" s="10"/>
      <c r="N8" s="10"/>
      <c r="O8" s="10"/>
      <c r="P8" s="10"/>
      <c r="Q8" s="10"/>
      <c r="R8" s="10">
        <f t="shared" si="0"/>
        <v>0</v>
      </c>
    </row>
    <row r="9" spans="1:18" x14ac:dyDescent="0.3">
      <c r="A9" s="80"/>
      <c r="B9" s="80"/>
      <c r="C9" s="80"/>
      <c r="D9" s="4" t="s">
        <v>25</v>
      </c>
      <c r="E9" s="83"/>
      <c r="F9" s="8"/>
      <c r="G9" s="8"/>
      <c r="H9" s="8"/>
      <c r="I9" s="8"/>
      <c r="J9" s="9"/>
      <c r="K9" s="8" t="s">
        <v>14</v>
      </c>
      <c r="L9" s="10"/>
      <c r="M9" s="10"/>
      <c r="N9" s="10"/>
      <c r="O9" s="10"/>
      <c r="P9" s="10"/>
      <c r="Q9" s="10"/>
      <c r="R9" s="10">
        <f t="shared" si="0"/>
        <v>0</v>
      </c>
    </row>
    <row r="10" spans="1:18" ht="15" customHeight="1" x14ac:dyDescent="0.3">
      <c r="A10" s="80"/>
      <c r="B10" s="80"/>
      <c r="C10" s="82" t="s">
        <v>26</v>
      </c>
      <c r="D10" s="11" t="s">
        <v>27</v>
      </c>
      <c r="E10" s="83">
        <f>SUM(F10:K13)</f>
        <v>12</v>
      </c>
      <c r="F10" s="69">
        <v>2</v>
      </c>
      <c r="G10" s="69"/>
      <c r="H10" s="69"/>
      <c r="I10" s="69">
        <v>2</v>
      </c>
      <c r="J10" s="9"/>
      <c r="K10" s="8" t="s">
        <v>14</v>
      </c>
      <c r="L10" s="10"/>
      <c r="M10" s="10"/>
      <c r="N10" s="10"/>
      <c r="O10" s="10"/>
      <c r="P10" s="10"/>
      <c r="Q10" s="10"/>
      <c r="R10" s="10">
        <f t="shared" si="0"/>
        <v>0</v>
      </c>
    </row>
    <row r="11" spans="1:18" x14ac:dyDescent="0.3">
      <c r="A11" s="80"/>
      <c r="B11" s="80"/>
      <c r="C11" s="80"/>
      <c r="D11" s="11" t="s">
        <v>28</v>
      </c>
      <c r="E11" s="83"/>
      <c r="F11" s="8"/>
      <c r="G11" s="69">
        <v>2</v>
      </c>
      <c r="H11" s="69">
        <v>2</v>
      </c>
      <c r="I11" s="61"/>
      <c r="J11" s="9"/>
      <c r="K11" s="8" t="s">
        <v>14</v>
      </c>
      <c r="L11" s="10"/>
      <c r="M11" s="10"/>
      <c r="N11" s="10"/>
      <c r="O11" s="10"/>
      <c r="P11" s="10"/>
      <c r="Q11" s="10"/>
      <c r="R11" s="10">
        <f t="shared" si="0"/>
        <v>0</v>
      </c>
    </row>
    <row r="12" spans="1:18" x14ac:dyDescent="0.3">
      <c r="A12" s="80"/>
      <c r="B12" s="80"/>
      <c r="C12" s="80"/>
      <c r="D12" s="11" t="s">
        <v>29</v>
      </c>
      <c r="E12" s="83"/>
      <c r="F12" s="69"/>
      <c r="G12" s="69">
        <v>2</v>
      </c>
      <c r="H12" s="61"/>
      <c r="I12" s="61"/>
      <c r="J12" s="9"/>
      <c r="K12" s="8" t="s">
        <v>14</v>
      </c>
      <c r="L12" s="10"/>
      <c r="M12" s="10"/>
      <c r="N12" s="10"/>
      <c r="O12" s="10"/>
      <c r="P12" s="10"/>
      <c r="Q12" s="10"/>
      <c r="R12" s="10">
        <f t="shared" si="0"/>
        <v>0</v>
      </c>
    </row>
    <row r="13" spans="1:18" ht="22.95" customHeight="1" x14ac:dyDescent="0.3">
      <c r="A13" s="80"/>
      <c r="B13" s="80"/>
      <c r="C13" s="80"/>
      <c r="D13" s="11" t="s">
        <v>30</v>
      </c>
      <c r="E13" s="83"/>
      <c r="F13" s="69">
        <v>2</v>
      </c>
      <c r="G13" s="69"/>
      <c r="H13" s="8" t="s">
        <v>14</v>
      </c>
      <c r="I13" s="8" t="s">
        <v>14</v>
      </c>
      <c r="J13" s="8" t="s">
        <v>14</v>
      </c>
      <c r="K13" s="8" t="s">
        <v>14</v>
      </c>
      <c r="L13" s="10"/>
      <c r="M13" s="10"/>
      <c r="N13" s="10"/>
      <c r="O13" s="10"/>
      <c r="P13" s="10"/>
      <c r="Q13" s="10"/>
      <c r="R13" s="10">
        <f t="shared" si="0"/>
        <v>0</v>
      </c>
    </row>
    <row r="14" spans="1:18" ht="15" customHeight="1" x14ac:dyDescent="0.3">
      <c r="A14" s="80"/>
      <c r="B14" s="80"/>
      <c r="C14" s="82" t="s">
        <v>31</v>
      </c>
      <c r="D14" s="4" t="s">
        <v>32</v>
      </c>
      <c r="E14" s="83">
        <f>SUM(F14:K16)</f>
        <v>6</v>
      </c>
      <c r="F14" s="8"/>
      <c r="G14" s="8"/>
      <c r="H14" s="69">
        <v>1</v>
      </c>
      <c r="I14" s="69">
        <v>1</v>
      </c>
      <c r="J14" s="8" t="s">
        <v>14</v>
      </c>
      <c r="K14" s="8" t="s">
        <v>14</v>
      </c>
      <c r="L14" s="10"/>
      <c r="M14" s="10"/>
      <c r="N14" s="10"/>
      <c r="O14" s="10"/>
      <c r="P14" s="10"/>
      <c r="Q14" s="10"/>
      <c r="R14" s="10">
        <f t="shared" si="0"/>
        <v>0</v>
      </c>
    </row>
    <row r="15" spans="1:18" x14ac:dyDescent="0.3">
      <c r="A15" s="80"/>
      <c r="B15" s="80"/>
      <c r="C15" s="80"/>
      <c r="D15" s="4" t="s">
        <v>33</v>
      </c>
      <c r="E15" s="83"/>
      <c r="F15" s="8"/>
      <c r="G15" s="8"/>
      <c r="H15" s="8"/>
      <c r="I15" s="8"/>
      <c r="J15" s="69">
        <v>1</v>
      </c>
      <c r="K15" s="69">
        <v>1</v>
      </c>
      <c r="L15" s="10"/>
      <c r="M15" s="10"/>
      <c r="N15" s="10"/>
      <c r="O15" s="10"/>
      <c r="P15" s="10"/>
      <c r="Q15" s="10"/>
      <c r="R15" s="10">
        <f t="shared" si="0"/>
        <v>0</v>
      </c>
    </row>
    <row r="16" spans="1:18" x14ac:dyDescent="0.3">
      <c r="A16" s="80"/>
      <c r="B16" s="80"/>
      <c r="C16" s="80"/>
      <c r="D16" s="4" t="s">
        <v>34</v>
      </c>
      <c r="E16" s="83"/>
      <c r="F16" s="8" t="s">
        <v>14</v>
      </c>
      <c r="G16" s="8" t="s">
        <v>14</v>
      </c>
      <c r="H16" s="8" t="s">
        <v>14</v>
      </c>
      <c r="I16" s="8" t="s">
        <v>14</v>
      </c>
      <c r="J16" s="69">
        <v>1</v>
      </c>
      <c r="K16" s="69">
        <v>1</v>
      </c>
      <c r="L16" s="10"/>
      <c r="M16" s="10"/>
      <c r="N16" s="10"/>
      <c r="O16" s="10"/>
      <c r="P16" s="12"/>
      <c r="Q16" s="10"/>
      <c r="R16" s="10">
        <f t="shared" si="0"/>
        <v>0</v>
      </c>
    </row>
    <row r="17" spans="1:1025" ht="15" customHeight="1" x14ac:dyDescent="0.3">
      <c r="A17" s="80"/>
      <c r="B17" s="80"/>
      <c r="C17" s="82" t="s">
        <v>35</v>
      </c>
      <c r="D17" s="4" t="s">
        <v>36</v>
      </c>
      <c r="E17" s="83">
        <v>4</v>
      </c>
      <c r="F17" s="9"/>
      <c r="G17" s="8"/>
      <c r="H17" s="69">
        <v>1</v>
      </c>
      <c r="I17" s="8" t="s">
        <v>14</v>
      </c>
      <c r="J17" s="8" t="s">
        <v>14</v>
      </c>
      <c r="K17" s="8" t="s">
        <v>14</v>
      </c>
      <c r="L17" s="10"/>
      <c r="M17" s="10"/>
      <c r="N17" s="10"/>
      <c r="O17" s="10"/>
      <c r="P17" s="10"/>
      <c r="Q17" s="10"/>
      <c r="R17" s="10">
        <f t="shared" si="0"/>
        <v>0</v>
      </c>
    </row>
    <row r="18" spans="1:1025" x14ac:dyDescent="0.3">
      <c r="A18" s="80"/>
      <c r="B18" s="80"/>
      <c r="C18" s="80"/>
      <c r="D18" s="4" t="s">
        <v>37</v>
      </c>
      <c r="E18" s="83"/>
      <c r="F18" s="8"/>
      <c r="G18" s="9"/>
      <c r="H18" s="8" t="s">
        <v>14</v>
      </c>
      <c r="I18" s="69">
        <v>1</v>
      </c>
      <c r="J18" s="8" t="s">
        <v>14</v>
      </c>
      <c r="K18" s="8" t="s">
        <v>14</v>
      </c>
      <c r="L18" s="10"/>
      <c r="M18" s="10"/>
      <c r="N18" s="10"/>
      <c r="O18" s="10"/>
      <c r="P18" s="10"/>
      <c r="Q18" s="10"/>
      <c r="R18" s="10">
        <f t="shared" si="0"/>
        <v>0</v>
      </c>
    </row>
    <row r="19" spans="1:1025" x14ac:dyDescent="0.3">
      <c r="A19" s="80"/>
      <c r="B19" s="80"/>
      <c r="C19" s="80"/>
      <c r="D19" s="4" t="s">
        <v>38</v>
      </c>
      <c r="E19" s="83"/>
      <c r="F19" s="69">
        <v>2</v>
      </c>
      <c r="G19" s="8" t="s">
        <v>14</v>
      </c>
      <c r="H19" s="8" t="s">
        <v>14</v>
      </c>
      <c r="I19" s="8" t="s">
        <v>14</v>
      </c>
      <c r="J19" s="8"/>
      <c r="K19" s="8"/>
      <c r="L19" s="10"/>
      <c r="M19" s="10"/>
      <c r="N19" s="10"/>
      <c r="O19" s="10"/>
      <c r="P19" s="10"/>
      <c r="Q19" s="12"/>
      <c r="R19" s="10">
        <f t="shared" si="0"/>
        <v>0</v>
      </c>
    </row>
    <row r="20" spans="1:1025" ht="15" customHeight="1" x14ac:dyDescent="0.3">
      <c r="A20" s="80"/>
      <c r="B20" s="80"/>
      <c r="C20" s="82" t="s">
        <v>39</v>
      </c>
      <c r="D20" s="4" t="s">
        <v>40</v>
      </c>
      <c r="E20" s="83">
        <v>4</v>
      </c>
      <c r="F20" s="69">
        <v>1</v>
      </c>
      <c r="G20" s="69">
        <v>1</v>
      </c>
      <c r="H20" s="8" t="s">
        <v>14</v>
      </c>
      <c r="I20" s="8" t="s">
        <v>14</v>
      </c>
      <c r="J20" s="8" t="s">
        <v>14</v>
      </c>
      <c r="K20" s="8" t="s">
        <v>14</v>
      </c>
      <c r="L20" s="10"/>
      <c r="M20" s="10"/>
      <c r="N20" s="10"/>
      <c r="O20" s="10"/>
      <c r="P20" s="10"/>
      <c r="Q20" s="10"/>
      <c r="R20" s="10">
        <f t="shared" si="0"/>
        <v>0</v>
      </c>
    </row>
    <row r="21" spans="1:1025" x14ac:dyDescent="0.3">
      <c r="A21" s="80"/>
      <c r="B21" s="80"/>
      <c r="C21" s="80"/>
      <c r="D21" s="4" t="s">
        <v>41</v>
      </c>
      <c r="E21" s="83"/>
      <c r="F21" s="69">
        <v>1</v>
      </c>
      <c r="G21" s="69">
        <v>1</v>
      </c>
      <c r="H21" s="8" t="s">
        <v>14</v>
      </c>
      <c r="I21" s="9"/>
      <c r="J21" s="8" t="s">
        <v>14</v>
      </c>
      <c r="K21" s="8" t="s">
        <v>14</v>
      </c>
      <c r="L21" s="10"/>
      <c r="M21" s="10"/>
      <c r="N21" s="10"/>
      <c r="O21" s="10"/>
      <c r="P21" s="10"/>
      <c r="Q21" s="10"/>
      <c r="R21" s="10">
        <f t="shared" si="0"/>
        <v>0</v>
      </c>
    </row>
    <row r="22" spans="1:1025" ht="15" customHeight="1" x14ac:dyDescent="0.3">
      <c r="A22" s="80"/>
      <c r="B22" s="80"/>
      <c r="C22" s="82" t="s">
        <v>42</v>
      </c>
      <c r="D22" s="4" t="s">
        <v>43</v>
      </c>
      <c r="E22" s="83">
        <v>14</v>
      </c>
      <c r="F22" s="8"/>
      <c r="G22" s="8"/>
      <c r="H22" s="9"/>
      <c r="I22" s="9"/>
      <c r="J22" s="69">
        <v>1</v>
      </c>
      <c r="K22" s="69">
        <v>1</v>
      </c>
      <c r="L22" s="10"/>
      <c r="M22" s="10"/>
      <c r="N22" s="10"/>
      <c r="O22" s="10"/>
      <c r="P22" s="10"/>
      <c r="Q22" s="10"/>
      <c r="R22" s="10">
        <f t="shared" si="0"/>
        <v>0</v>
      </c>
    </row>
    <row r="23" spans="1:1025" x14ac:dyDescent="0.3">
      <c r="A23" s="80"/>
      <c r="B23" s="80"/>
      <c r="C23" s="80"/>
      <c r="D23" s="4" t="s">
        <v>44</v>
      </c>
      <c r="E23" s="83"/>
      <c r="F23" s="69">
        <v>2</v>
      </c>
      <c r="G23" s="69">
        <v>2</v>
      </c>
      <c r="H23" s="69">
        <v>2</v>
      </c>
      <c r="I23" s="69">
        <v>2</v>
      </c>
      <c r="J23" s="69">
        <v>2</v>
      </c>
      <c r="K23" s="69">
        <v>2</v>
      </c>
      <c r="L23" s="10"/>
      <c r="M23" s="10"/>
      <c r="N23" s="10"/>
      <c r="O23" s="10"/>
      <c r="P23" s="10"/>
      <c r="Q23" s="10"/>
      <c r="R23" s="10">
        <f t="shared" si="0"/>
        <v>0</v>
      </c>
    </row>
    <row r="24" spans="1:1025" ht="15" customHeight="1" x14ac:dyDescent="0.3">
      <c r="A24" s="80"/>
      <c r="B24" s="80"/>
      <c r="C24" s="80" t="s">
        <v>45</v>
      </c>
      <c r="D24" s="80"/>
      <c r="E24" s="7">
        <v>2</v>
      </c>
      <c r="F24" s="8" t="s">
        <v>14</v>
      </c>
      <c r="G24" s="69">
        <v>2</v>
      </c>
      <c r="H24" s="8" t="s">
        <v>14</v>
      </c>
      <c r="I24" s="8" t="s">
        <v>14</v>
      </c>
      <c r="J24" s="8"/>
      <c r="K24" s="8"/>
      <c r="L24" s="13"/>
      <c r="M24" s="10"/>
      <c r="N24" s="10"/>
      <c r="O24" s="10"/>
      <c r="P24" s="10"/>
      <c r="Q24" s="10"/>
      <c r="R24" s="10">
        <f t="shared" si="0"/>
        <v>0</v>
      </c>
    </row>
    <row r="25" spans="1:1025" ht="15" customHeight="1" x14ac:dyDescent="0.3">
      <c r="A25" s="80"/>
      <c r="B25" s="80"/>
      <c r="C25" s="81" t="s">
        <v>46</v>
      </c>
      <c r="D25" s="81"/>
      <c r="E25" s="8">
        <f t="shared" ref="E25:K25" si="1">SUM(E4:E24)</f>
        <v>104</v>
      </c>
      <c r="F25" s="69">
        <f t="shared" si="1"/>
        <v>26</v>
      </c>
      <c r="G25" s="69">
        <f t="shared" si="1"/>
        <v>26</v>
      </c>
      <c r="H25" s="69">
        <f t="shared" si="1"/>
        <v>18</v>
      </c>
      <c r="I25" s="69">
        <f t="shared" si="1"/>
        <v>18</v>
      </c>
      <c r="J25" s="69">
        <f t="shared" si="1"/>
        <v>11</v>
      </c>
      <c r="K25" s="69">
        <f t="shared" si="1"/>
        <v>5</v>
      </c>
      <c r="L25" s="8">
        <f t="shared" ref="L25:Q25" si="2">SUM(L4:L24)</f>
        <v>0</v>
      </c>
      <c r="M25" s="8">
        <f t="shared" si="2"/>
        <v>0</v>
      </c>
      <c r="N25" s="8">
        <f t="shared" si="2"/>
        <v>0</v>
      </c>
      <c r="O25" s="8">
        <f t="shared" si="2"/>
        <v>0</v>
      </c>
      <c r="P25" s="8">
        <f t="shared" si="2"/>
        <v>0</v>
      </c>
      <c r="Q25" s="8">
        <f t="shared" si="2"/>
        <v>0</v>
      </c>
      <c r="R25" s="8">
        <f t="shared" si="0"/>
        <v>0</v>
      </c>
    </row>
    <row r="26" spans="1:1025" ht="16.5" customHeight="1" x14ac:dyDescent="0.3">
      <c r="A26" s="80" t="s">
        <v>47</v>
      </c>
      <c r="B26" s="84" t="s">
        <v>103</v>
      </c>
      <c r="C26" s="80"/>
      <c r="D26" s="80"/>
      <c r="E26" s="83">
        <v>6</v>
      </c>
      <c r="F26" s="61"/>
      <c r="G26" s="61"/>
      <c r="H26" s="69">
        <v>1</v>
      </c>
      <c r="I26" s="69">
        <v>1</v>
      </c>
      <c r="J26" s="61" t="s">
        <v>14</v>
      </c>
      <c r="K26" s="61" t="s">
        <v>14</v>
      </c>
      <c r="L26" s="60" t="s">
        <v>14</v>
      </c>
      <c r="M26" s="60" t="s">
        <v>14</v>
      </c>
      <c r="N26" s="60" t="s">
        <v>14</v>
      </c>
      <c r="O26" s="60" t="s">
        <v>14</v>
      </c>
      <c r="P26" s="60" t="s">
        <v>14</v>
      </c>
      <c r="Q26" s="60"/>
      <c r="R26" s="60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  <c r="IW26" s="3"/>
      <c r="IX26" s="3"/>
      <c r="IY26" s="3"/>
      <c r="IZ26" s="3"/>
      <c r="JA26" s="3"/>
      <c r="JB26" s="3"/>
      <c r="JC26" s="3"/>
      <c r="JD26" s="3"/>
      <c r="JE26" s="3"/>
      <c r="JF26" s="3"/>
      <c r="JG26" s="3"/>
      <c r="JH26" s="3"/>
      <c r="JI26" s="3"/>
      <c r="JJ26" s="3"/>
      <c r="JK26" s="3"/>
      <c r="JL26" s="3"/>
      <c r="JM26" s="3"/>
      <c r="JN26" s="3"/>
      <c r="JO26" s="3"/>
      <c r="JP26" s="3"/>
      <c r="JQ26" s="3"/>
      <c r="JR26" s="3"/>
      <c r="JS26" s="3"/>
      <c r="JT26" s="3"/>
      <c r="JU26" s="3"/>
      <c r="JV26" s="3"/>
      <c r="JW26" s="3"/>
      <c r="JX26" s="3"/>
      <c r="JY26" s="3"/>
      <c r="JZ26" s="3"/>
      <c r="KA26" s="3"/>
      <c r="KB26" s="3"/>
      <c r="KC26" s="3"/>
      <c r="KD26" s="3"/>
      <c r="KE26" s="3"/>
      <c r="KF26" s="3"/>
      <c r="KG26" s="3"/>
      <c r="KH26" s="3"/>
      <c r="KI26" s="3"/>
      <c r="KJ26" s="3"/>
      <c r="KK26" s="3"/>
      <c r="KL26" s="3"/>
      <c r="KM26" s="3"/>
      <c r="KN26" s="3"/>
      <c r="KO26" s="3"/>
      <c r="KP26" s="3"/>
      <c r="KQ26" s="3"/>
      <c r="KR26" s="3"/>
      <c r="KS26" s="3"/>
      <c r="KT26" s="3"/>
      <c r="KU26" s="3"/>
      <c r="KV26" s="3"/>
      <c r="KW26" s="3"/>
      <c r="KX26" s="3"/>
      <c r="KY26" s="3"/>
      <c r="KZ26" s="3"/>
      <c r="LA26" s="3"/>
      <c r="LB26" s="3"/>
      <c r="LC26" s="3"/>
      <c r="LD26" s="3"/>
      <c r="LE26" s="3"/>
      <c r="LF26" s="3"/>
      <c r="LG26" s="3"/>
      <c r="LH26" s="3"/>
      <c r="LI26" s="3"/>
      <c r="LJ26" s="3"/>
      <c r="LK26" s="3"/>
      <c r="LL26" s="3"/>
      <c r="LM26" s="3"/>
      <c r="LN26" s="3"/>
      <c r="LO26" s="3"/>
      <c r="LP26" s="3"/>
      <c r="LQ26" s="3"/>
      <c r="LR26" s="3"/>
      <c r="LS26" s="3"/>
      <c r="LT26" s="3"/>
      <c r="LU26" s="3"/>
      <c r="LV26" s="3"/>
      <c r="LW26" s="3"/>
      <c r="LX26" s="3"/>
      <c r="LY26" s="3"/>
      <c r="LZ26" s="3"/>
      <c r="MA26" s="3"/>
      <c r="MB26" s="3"/>
      <c r="MC26" s="3"/>
      <c r="MD26" s="3"/>
      <c r="ME26" s="3"/>
      <c r="MF26" s="3"/>
      <c r="MG26" s="3"/>
      <c r="MH26" s="3"/>
      <c r="MI26" s="3"/>
      <c r="MJ26" s="3"/>
      <c r="MK26" s="3"/>
      <c r="ML26" s="3"/>
      <c r="MM26" s="3"/>
      <c r="MN26" s="3"/>
      <c r="MO26" s="3"/>
      <c r="MP26" s="3"/>
      <c r="MQ26" s="3"/>
      <c r="MR26" s="3"/>
      <c r="MS26" s="3"/>
      <c r="MT26" s="3"/>
      <c r="MU26" s="3"/>
      <c r="MV26" s="3"/>
      <c r="MW26" s="3"/>
      <c r="MX26" s="3"/>
      <c r="MY26" s="3"/>
      <c r="MZ26" s="3"/>
      <c r="NA26" s="3"/>
      <c r="NB26" s="3"/>
      <c r="NC26" s="3"/>
      <c r="ND26" s="3"/>
      <c r="NE26" s="3"/>
      <c r="NF26" s="3"/>
      <c r="NG26" s="3"/>
      <c r="NH26" s="3"/>
      <c r="NI26" s="3"/>
      <c r="NJ26" s="3"/>
      <c r="NK26" s="3"/>
      <c r="NL26" s="3"/>
      <c r="NM26" s="3"/>
      <c r="NN26" s="3"/>
      <c r="NO26" s="3"/>
      <c r="NP26" s="3"/>
      <c r="NQ26" s="3"/>
      <c r="NR26" s="3"/>
      <c r="NS26" s="3"/>
      <c r="NT26" s="3"/>
      <c r="NU26" s="3"/>
      <c r="NV26" s="3"/>
      <c r="NW26" s="3"/>
      <c r="NX26" s="3"/>
      <c r="NY26" s="3"/>
      <c r="NZ26" s="3"/>
      <c r="OA26" s="3"/>
      <c r="OB26" s="3"/>
      <c r="OC26" s="3"/>
      <c r="OD26" s="3"/>
      <c r="OE26" s="3"/>
      <c r="OF26" s="3"/>
      <c r="OG26" s="3"/>
      <c r="OH26" s="3"/>
      <c r="OI26" s="3"/>
      <c r="OJ26" s="3"/>
      <c r="OK26" s="3"/>
      <c r="OL26" s="3"/>
      <c r="OM26" s="3"/>
      <c r="ON26" s="3"/>
      <c r="OO26" s="3"/>
      <c r="OP26" s="3"/>
      <c r="OQ26" s="3"/>
      <c r="OR26" s="3"/>
      <c r="OS26" s="3"/>
      <c r="OT26" s="3"/>
      <c r="OU26" s="3"/>
      <c r="OV26" s="3"/>
      <c r="OW26" s="3"/>
      <c r="OX26" s="3"/>
      <c r="OY26" s="3"/>
      <c r="OZ26" s="3"/>
      <c r="PA26" s="3"/>
      <c r="PB26" s="3"/>
      <c r="PC26" s="3"/>
      <c r="PD26" s="3"/>
      <c r="PE26" s="3"/>
      <c r="PF26" s="3"/>
      <c r="PG26" s="3"/>
      <c r="PH26" s="3"/>
      <c r="PI26" s="3"/>
      <c r="PJ26" s="3"/>
      <c r="PK26" s="3"/>
      <c r="PL26" s="3"/>
      <c r="PM26" s="3"/>
      <c r="PN26" s="3"/>
      <c r="PO26" s="3"/>
      <c r="PP26" s="3"/>
      <c r="PQ26" s="3"/>
      <c r="PR26" s="3"/>
      <c r="PS26" s="3"/>
      <c r="PT26" s="3"/>
      <c r="PU26" s="3"/>
      <c r="PV26" s="3"/>
      <c r="PW26" s="3"/>
      <c r="PX26" s="3"/>
      <c r="PY26" s="3"/>
      <c r="PZ26" s="3"/>
      <c r="QA26" s="3"/>
      <c r="QB26" s="3"/>
      <c r="QC26" s="3"/>
      <c r="QD26" s="3"/>
      <c r="QE26" s="3"/>
      <c r="QF26" s="3"/>
      <c r="QG26" s="3"/>
      <c r="QH26" s="3"/>
      <c r="QI26" s="3"/>
      <c r="QJ26" s="3"/>
      <c r="QK26" s="3"/>
      <c r="QL26" s="3"/>
      <c r="QM26" s="3"/>
      <c r="QN26" s="3"/>
      <c r="QO26" s="3"/>
      <c r="QP26" s="3"/>
      <c r="QQ26" s="3"/>
      <c r="QR26" s="3"/>
      <c r="QS26" s="3"/>
      <c r="QT26" s="3"/>
      <c r="QU26" s="3"/>
      <c r="QV26" s="3"/>
      <c r="QW26" s="3"/>
      <c r="QX26" s="3"/>
      <c r="QY26" s="3"/>
      <c r="QZ26" s="3"/>
      <c r="RA26" s="3"/>
      <c r="RB26" s="3"/>
      <c r="RC26" s="3"/>
      <c r="RD26" s="3"/>
      <c r="RE26" s="3"/>
      <c r="RF26" s="3"/>
      <c r="RG26" s="3"/>
      <c r="RH26" s="3"/>
      <c r="RI26" s="3"/>
      <c r="RJ26" s="3"/>
      <c r="RK26" s="3"/>
      <c r="RL26" s="3"/>
      <c r="RM26" s="3"/>
      <c r="RN26" s="3"/>
      <c r="RO26" s="3"/>
      <c r="RP26" s="3"/>
      <c r="RQ26" s="3"/>
      <c r="RR26" s="3"/>
      <c r="RS26" s="3"/>
      <c r="RT26" s="3"/>
      <c r="RU26" s="3"/>
      <c r="RV26" s="3"/>
      <c r="RW26" s="3"/>
      <c r="RX26" s="3"/>
      <c r="RY26" s="3"/>
      <c r="RZ26" s="3"/>
      <c r="SA26" s="3"/>
      <c r="SB26" s="3"/>
      <c r="SC26" s="3"/>
      <c r="SD26" s="3"/>
      <c r="SE26" s="3"/>
      <c r="SF26" s="3"/>
      <c r="SG26" s="3"/>
      <c r="SH26" s="3"/>
      <c r="SI26" s="3"/>
      <c r="SJ26" s="3"/>
      <c r="SK26" s="3"/>
      <c r="SL26" s="3"/>
      <c r="SM26" s="3"/>
      <c r="SN26" s="3"/>
      <c r="SO26" s="3"/>
      <c r="SP26" s="3"/>
      <c r="SQ26" s="3"/>
      <c r="SR26" s="3"/>
      <c r="SS26" s="3"/>
      <c r="ST26" s="3"/>
      <c r="SU26" s="3"/>
      <c r="SV26" s="3"/>
      <c r="SW26" s="3"/>
      <c r="SX26" s="3"/>
      <c r="SY26" s="3"/>
      <c r="SZ26" s="3"/>
      <c r="TA26" s="3"/>
      <c r="TB26" s="3"/>
      <c r="TC26" s="3"/>
      <c r="TD26" s="3"/>
      <c r="TE26" s="3"/>
      <c r="TF26" s="3"/>
      <c r="TG26" s="3"/>
      <c r="TH26" s="3"/>
      <c r="TI26" s="3"/>
      <c r="TJ26" s="3"/>
      <c r="TK26" s="3"/>
      <c r="TL26" s="3"/>
      <c r="TM26" s="3"/>
      <c r="TN26" s="3"/>
      <c r="TO26" s="3"/>
      <c r="TP26" s="3"/>
      <c r="TQ26" s="3"/>
      <c r="TR26" s="3"/>
      <c r="TS26" s="3"/>
      <c r="TT26" s="3"/>
      <c r="TU26" s="3"/>
      <c r="TV26" s="3"/>
      <c r="TW26" s="3"/>
      <c r="TX26" s="3"/>
      <c r="TY26" s="3"/>
      <c r="TZ26" s="3"/>
      <c r="UA26" s="3"/>
      <c r="UB26" s="3"/>
      <c r="UC26" s="3"/>
      <c r="UD26" s="3"/>
      <c r="UE26" s="3"/>
      <c r="UF26" s="3"/>
      <c r="UG26" s="3"/>
      <c r="UH26" s="3"/>
      <c r="UI26" s="3"/>
      <c r="UJ26" s="3"/>
      <c r="UK26" s="3"/>
      <c r="UL26" s="3"/>
      <c r="UM26" s="3"/>
      <c r="UN26" s="3"/>
      <c r="UO26" s="3"/>
      <c r="UP26" s="3"/>
      <c r="UQ26" s="3"/>
      <c r="UR26" s="3"/>
      <c r="US26" s="3"/>
      <c r="UT26" s="3"/>
      <c r="UU26" s="3"/>
      <c r="UV26" s="3"/>
      <c r="UW26" s="3"/>
      <c r="UX26" s="3"/>
      <c r="UY26" s="3"/>
      <c r="UZ26" s="3"/>
      <c r="VA26" s="3"/>
      <c r="VB26" s="3"/>
      <c r="VC26" s="3"/>
      <c r="VD26" s="3"/>
      <c r="VE26" s="3"/>
      <c r="VF26" s="3"/>
      <c r="VG26" s="3"/>
      <c r="VH26" s="3"/>
      <c r="VI26" s="3"/>
      <c r="VJ26" s="3"/>
      <c r="VK26" s="3"/>
      <c r="VL26" s="3"/>
      <c r="VM26" s="3"/>
      <c r="VN26" s="3"/>
      <c r="VO26" s="3"/>
      <c r="VP26" s="3"/>
      <c r="VQ26" s="3"/>
      <c r="VR26" s="3"/>
      <c r="VS26" s="3"/>
      <c r="VT26" s="3"/>
      <c r="VU26" s="3"/>
      <c r="VV26" s="3"/>
      <c r="VW26" s="3"/>
      <c r="VX26" s="3"/>
      <c r="VY26" s="3"/>
      <c r="VZ26" s="3"/>
      <c r="WA26" s="3"/>
      <c r="WB26" s="3"/>
      <c r="WC26" s="3"/>
      <c r="WD26" s="3"/>
      <c r="WE26" s="3"/>
      <c r="WF26" s="3"/>
      <c r="WG26" s="3"/>
      <c r="WH26" s="3"/>
      <c r="WI26" s="3"/>
      <c r="WJ26" s="3"/>
      <c r="WK26" s="3"/>
      <c r="WL26" s="3"/>
      <c r="WM26" s="3"/>
      <c r="WN26" s="3"/>
      <c r="WO26" s="3"/>
      <c r="WP26" s="3"/>
      <c r="WQ26" s="3"/>
      <c r="WR26" s="3"/>
      <c r="WS26" s="3"/>
      <c r="WT26" s="3"/>
      <c r="WU26" s="3"/>
      <c r="WV26" s="3"/>
      <c r="WW26" s="3"/>
      <c r="WX26" s="3"/>
      <c r="WY26" s="3"/>
      <c r="WZ26" s="3"/>
      <c r="XA26" s="3"/>
      <c r="XB26" s="3"/>
      <c r="XC26" s="3"/>
      <c r="XD26" s="3"/>
      <c r="XE26" s="3"/>
      <c r="XF26" s="3"/>
      <c r="XG26" s="3"/>
      <c r="XH26" s="3"/>
      <c r="XI26" s="3"/>
      <c r="XJ26" s="3"/>
      <c r="XK26" s="3"/>
      <c r="XL26" s="3"/>
      <c r="XM26" s="3"/>
      <c r="XN26" s="3"/>
      <c r="XO26" s="3"/>
      <c r="XP26" s="3"/>
      <c r="XQ26" s="3"/>
      <c r="XR26" s="3"/>
      <c r="XS26" s="3"/>
      <c r="XT26" s="3"/>
      <c r="XU26" s="3"/>
      <c r="XV26" s="3"/>
      <c r="XW26" s="3"/>
      <c r="XX26" s="3"/>
      <c r="XY26" s="3"/>
      <c r="XZ26" s="3"/>
      <c r="YA26" s="3"/>
      <c r="YB26" s="3"/>
      <c r="YC26" s="3"/>
      <c r="YD26" s="3"/>
      <c r="YE26" s="3"/>
      <c r="YF26" s="3"/>
      <c r="YG26" s="3"/>
      <c r="YH26" s="3"/>
      <c r="YI26" s="3"/>
      <c r="YJ26" s="3"/>
      <c r="YK26" s="3"/>
      <c r="YL26" s="3"/>
      <c r="YM26" s="3"/>
      <c r="YN26" s="3"/>
      <c r="YO26" s="3"/>
      <c r="YP26" s="3"/>
      <c r="YQ26" s="3"/>
      <c r="YR26" s="3"/>
      <c r="YS26" s="3"/>
      <c r="YT26" s="3"/>
      <c r="YU26" s="3"/>
      <c r="YV26" s="3"/>
      <c r="YW26" s="3"/>
      <c r="YX26" s="3"/>
      <c r="YY26" s="3"/>
      <c r="YZ26" s="3"/>
      <c r="ZA26" s="3"/>
      <c r="ZB26" s="3"/>
      <c r="ZC26" s="3"/>
      <c r="ZD26" s="3"/>
      <c r="ZE26" s="3"/>
      <c r="ZF26" s="3"/>
      <c r="ZG26" s="3"/>
      <c r="ZH26" s="3"/>
      <c r="ZI26" s="3"/>
      <c r="ZJ26" s="3"/>
      <c r="ZK26" s="3"/>
      <c r="ZL26" s="3"/>
      <c r="ZM26" s="3"/>
      <c r="ZN26" s="3"/>
      <c r="ZO26" s="3"/>
      <c r="ZP26" s="3"/>
      <c r="ZQ26" s="3"/>
      <c r="ZR26" s="3"/>
      <c r="ZS26" s="3"/>
      <c r="ZT26" s="3"/>
      <c r="ZU26" s="3"/>
      <c r="ZV26" s="3"/>
      <c r="ZW26" s="3"/>
      <c r="ZX26" s="3"/>
      <c r="ZY26" s="3"/>
      <c r="ZZ26" s="3"/>
      <c r="AAA26" s="3"/>
      <c r="AAB26" s="3"/>
      <c r="AAC26" s="3"/>
      <c r="AAD26" s="3"/>
      <c r="AAE26" s="3"/>
      <c r="AAF26" s="3"/>
      <c r="AAG26" s="3"/>
      <c r="AAH26" s="3"/>
      <c r="AAI26" s="3"/>
      <c r="AAJ26" s="3"/>
      <c r="AAK26" s="3"/>
      <c r="AAL26" s="3"/>
      <c r="AAM26" s="3"/>
      <c r="AAN26" s="3"/>
      <c r="AAO26" s="3"/>
      <c r="AAP26" s="3"/>
      <c r="AAQ26" s="3"/>
      <c r="AAR26" s="3"/>
      <c r="AAS26" s="3"/>
      <c r="AAT26" s="3"/>
      <c r="AAU26" s="3"/>
      <c r="AAV26" s="3"/>
      <c r="AAW26" s="3"/>
      <c r="AAX26" s="3"/>
      <c r="AAY26" s="3"/>
      <c r="AAZ26" s="3"/>
      <c r="ABA26" s="3"/>
      <c r="ABB26" s="3"/>
      <c r="ABC26" s="3"/>
      <c r="ABD26" s="3"/>
      <c r="ABE26" s="3"/>
      <c r="ABF26" s="3"/>
      <c r="ABG26" s="3"/>
      <c r="ABH26" s="3"/>
      <c r="ABI26" s="3"/>
      <c r="ABJ26" s="3"/>
      <c r="ABK26" s="3"/>
      <c r="ABL26" s="3"/>
      <c r="ABM26" s="3"/>
      <c r="ABN26" s="3"/>
      <c r="ABO26" s="3"/>
      <c r="ABP26" s="3"/>
      <c r="ABQ26" s="3"/>
      <c r="ABR26" s="3"/>
      <c r="ABS26" s="3"/>
      <c r="ABT26" s="3"/>
      <c r="ABU26" s="3"/>
      <c r="ABV26" s="3"/>
      <c r="ABW26" s="3"/>
      <c r="ABX26" s="3"/>
      <c r="ABY26" s="3"/>
      <c r="ABZ26" s="3"/>
      <c r="ACA26" s="3"/>
      <c r="ACB26" s="3"/>
      <c r="ACC26" s="3"/>
      <c r="ACD26" s="3"/>
      <c r="ACE26" s="3"/>
      <c r="ACF26" s="3"/>
      <c r="ACG26" s="3"/>
      <c r="ACH26" s="3"/>
      <c r="ACI26" s="3"/>
      <c r="ACJ26" s="3"/>
      <c r="ACK26" s="3"/>
      <c r="ACL26" s="3"/>
      <c r="ACM26" s="3"/>
      <c r="ACN26" s="3"/>
      <c r="ACO26" s="3"/>
      <c r="ACP26" s="3"/>
      <c r="ACQ26" s="3"/>
      <c r="ACR26" s="3"/>
      <c r="ACS26" s="3"/>
      <c r="ACT26" s="3"/>
      <c r="ACU26" s="3"/>
      <c r="ACV26" s="3"/>
      <c r="ACW26" s="3"/>
      <c r="ACX26" s="3"/>
      <c r="ACY26" s="3"/>
      <c r="ACZ26" s="3"/>
      <c r="ADA26" s="3"/>
      <c r="ADB26" s="3"/>
      <c r="ADC26" s="3"/>
      <c r="ADD26" s="3"/>
      <c r="ADE26" s="3"/>
      <c r="ADF26" s="3"/>
      <c r="ADG26" s="3"/>
      <c r="ADH26" s="3"/>
      <c r="ADI26" s="3"/>
      <c r="ADJ26" s="3"/>
      <c r="ADK26" s="3"/>
      <c r="ADL26" s="3"/>
      <c r="ADM26" s="3"/>
      <c r="ADN26" s="3"/>
      <c r="ADO26" s="3"/>
      <c r="ADP26" s="3"/>
      <c r="ADQ26" s="3"/>
      <c r="ADR26" s="3"/>
      <c r="ADS26" s="3"/>
      <c r="ADT26" s="3"/>
      <c r="ADU26" s="3"/>
      <c r="ADV26" s="3"/>
      <c r="ADW26" s="3"/>
      <c r="ADX26" s="3"/>
      <c r="ADY26" s="3"/>
      <c r="ADZ26" s="3"/>
      <c r="AEA26" s="3"/>
      <c r="AEB26" s="3"/>
      <c r="AEC26" s="3"/>
      <c r="AED26" s="3"/>
      <c r="AEE26" s="3"/>
      <c r="AEF26" s="3"/>
      <c r="AEG26" s="3"/>
      <c r="AEH26" s="3"/>
      <c r="AEI26" s="3"/>
      <c r="AEJ26" s="3"/>
      <c r="AEK26" s="3"/>
      <c r="AEL26" s="3"/>
      <c r="AEM26" s="3"/>
      <c r="AEN26" s="3"/>
      <c r="AEO26" s="3"/>
      <c r="AEP26" s="3"/>
      <c r="AEQ26" s="3"/>
      <c r="AER26" s="3"/>
      <c r="AES26" s="3"/>
      <c r="AET26" s="3"/>
      <c r="AEU26" s="3"/>
      <c r="AEV26" s="3"/>
      <c r="AEW26" s="3"/>
      <c r="AEX26" s="3"/>
      <c r="AEY26" s="3"/>
      <c r="AEZ26" s="3"/>
      <c r="AFA26" s="3"/>
      <c r="AFB26" s="3"/>
      <c r="AFC26" s="3"/>
      <c r="AFD26" s="3"/>
      <c r="AFE26" s="3"/>
      <c r="AFF26" s="3"/>
      <c r="AFG26" s="3"/>
      <c r="AFH26" s="3"/>
      <c r="AFI26" s="3"/>
      <c r="AFJ26" s="3"/>
      <c r="AFK26" s="3"/>
      <c r="AFL26" s="3"/>
      <c r="AFM26" s="3"/>
      <c r="AFN26" s="3"/>
      <c r="AFO26" s="3"/>
      <c r="AFP26" s="3"/>
      <c r="AFQ26" s="3"/>
      <c r="AFR26" s="3"/>
      <c r="AFS26" s="3"/>
      <c r="AFT26" s="3"/>
      <c r="AFU26" s="3"/>
      <c r="AFV26" s="3"/>
      <c r="AFW26" s="3"/>
      <c r="AFX26" s="3"/>
      <c r="AFY26" s="3"/>
      <c r="AFZ26" s="3"/>
      <c r="AGA26" s="3"/>
      <c r="AGB26" s="3"/>
      <c r="AGC26" s="3"/>
      <c r="AGD26" s="3"/>
      <c r="AGE26" s="3"/>
      <c r="AGF26" s="3"/>
      <c r="AGG26" s="3"/>
      <c r="AGH26" s="3"/>
      <c r="AGI26" s="3"/>
      <c r="AGJ26" s="3"/>
      <c r="AGK26" s="3"/>
      <c r="AGL26" s="3"/>
      <c r="AGM26" s="3"/>
      <c r="AGN26" s="3"/>
      <c r="AGO26" s="3"/>
      <c r="AGP26" s="3"/>
      <c r="AGQ26" s="3"/>
      <c r="AGR26" s="3"/>
      <c r="AGS26" s="3"/>
      <c r="AGT26" s="3"/>
      <c r="AGU26" s="3"/>
      <c r="AGV26" s="3"/>
      <c r="AGW26" s="3"/>
      <c r="AGX26" s="3"/>
      <c r="AGY26" s="3"/>
      <c r="AGZ26" s="3"/>
      <c r="AHA26" s="3"/>
      <c r="AHB26" s="3"/>
      <c r="AHC26" s="3"/>
      <c r="AHD26" s="3"/>
      <c r="AHE26" s="3"/>
      <c r="AHF26" s="3"/>
      <c r="AHG26" s="3"/>
      <c r="AHH26" s="3"/>
      <c r="AHI26" s="3"/>
      <c r="AHJ26" s="3"/>
      <c r="AHK26" s="3"/>
      <c r="AHL26" s="3"/>
      <c r="AHM26" s="3"/>
      <c r="AHN26" s="3"/>
      <c r="AHO26" s="3"/>
      <c r="AHP26" s="3"/>
      <c r="AHQ26" s="3"/>
      <c r="AHR26" s="3"/>
      <c r="AHS26" s="3"/>
      <c r="AHT26" s="3"/>
      <c r="AHU26" s="3"/>
      <c r="AHV26" s="3"/>
      <c r="AHW26" s="3"/>
      <c r="AHX26" s="3"/>
      <c r="AHY26" s="3"/>
      <c r="AHZ26" s="3"/>
      <c r="AIA26" s="3"/>
      <c r="AIB26" s="3"/>
      <c r="AIC26" s="3"/>
      <c r="AID26" s="3"/>
      <c r="AIE26" s="3"/>
      <c r="AIF26" s="3"/>
      <c r="AIG26" s="3"/>
      <c r="AIH26" s="3"/>
      <c r="AII26" s="3"/>
      <c r="AIJ26" s="3"/>
      <c r="AIK26" s="3"/>
      <c r="AIL26" s="3"/>
      <c r="AIM26" s="3"/>
      <c r="AIN26" s="3"/>
      <c r="AIO26" s="3"/>
      <c r="AIP26" s="3"/>
      <c r="AIQ26" s="3"/>
      <c r="AIR26" s="3"/>
      <c r="AIS26" s="3"/>
      <c r="AIT26" s="3"/>
      <c r="AIU26" s="3"/>
      <c r="AIV26" s="3"/>
      <c r="AIW26" s="3"/>
      <c r="AIX26" s="3"/>
      <c r="AIY26" s="3"/>
      <c r="AIZ26" s="3"/>
      <c r="AJA26" s="3"/>
      <c r="AJB26" s="3"/>
      <c r="AJC26" s="3"/>
      <c r="AJD26" s="3"/>
      <c r="AJE26" s="3"/>
      <c r="AJF26" s="3"/>
      <c r="AJG26" s="3"/>
      <c r="AJH26" s="3"/>
      <c r="AJI26" s="3"/>
      <c r="AJJ26" s="3"/>
      <c r="AJK26" s="3"/>
      <c r="AJL26" s="3"/>
      <c r="AJM26" s="3"/>
      <c r="AJN26" s="3"/>
      <c r="AJO26" s="3"/>
      <c r="AJP26" s="3"/>
      <c r="AJQ26" s="3"/>
      <c r="AJR26" s="3"/>
      <c r="AJS26" s="3"/>
      <c r="AJT26" s="3"/>
      <c r="AJU26" s="3"/>
      <c r="AJV26" s="3"/>
      <c r="AJW26" s="3"/>
      <c r="AJX26" s="3"/>
      <c r="AJY26" s="3"/>
      <c r="AJZ26" s="3"/>
      <c r="AKA26" s="3"/>
      <c r="AKB26" s="3"/>
      <c r="AKC26" s="3"/>
      <c r="AKD26" s="3"/>
      <c r="AKE26" s="3"/>
      <c r="AKF26" s="3"/>
      <c r="AKG26" s="3"/>
      <c r="AKH26" s="3"/>
      <c r="AKI26" s="3"/>
      <c r="AKJ26" s="3"/>
      <c r="AKK26" s="3"/>
      <c r="AKL26" s="3"/>
      <c r="AKM26" s="3"/>
      <c r="AKN26" s="3"/>
      <c r="AKO26" s="3"/>
      <c r="AKP26" s="3"/>
      <c r="AKQ26" s="3"/>
      <c r="AKR26" s="3"/>
      <c r="AKS26" s="3"/>
      <c r="AKT26" s="3"/>
      <c r="AKU26" s="3"/>
      <c r="AKV26" s="3"/>
      <c r="AKW26" s="3"/>
      <c r="AKX26" s="3"/>
      <c r="AKY26" s="3"/>
      <c r="AKZ26" s="3"/>
      <c r="ALA26" s="3"/>
      <c r="ALB26" s="3"/>
      <c r="ALC26" s="3"/>
      <c r="ALD26" s="3"/>
      <c r="ALE26" s="3"/>
      <c r="ALF26" s="3"/>
      <c r="ALG26" s="3"/>
      <c r="ALH26" s="3"/>
      <c r="ALI26" s="3"/>
      <c r="ALJ26" s="3"/>
      <c r="ALK26" s="3"/>
      <c r="ALL26" s="3"/>
      <c r="ALM26" s="3"/>
      <c r="ALN26" s="3"/>
      <c r="ALO26" s="3"/>
      <c r="ALP26" s="3"/>
      <c r="ALQ26" s="3"/>
      <c r="ALR26" s="3"/>
      <c r="ALS26" s="3"/>
      <c r="ALT26" s="3"/>
      <c r="ALU26" s="3"/>
      <c r="ALV26" s="3"/>
      <c r="ALW26" s="3"/>
      <c r="ALX26" s="3"/>
      <c r="ALY26" s="3"/>
      <c r="ALZ26" s="3"/>
      <c r="AMA26" s="3"/>
      <c r="AMB26" s="3"/>
      <c r="AMC26" s="3"/>
      <c r="AMD26" s="3"/>
      <c r="AME26" s="3"/>
      <c r="AMF26" s="3"/>
      <c r="AMG26" s="3"/>
      <c r="AMH26" s="3"/>
      <c r="AMI26" s="3"/>
      <c r="AMJ26" s="3"/>
      <c r="AMK26" s="3"/>
    </row>
    <row r="27" spans="1:1025" ht="16.5" customHeight="1" x14ac:dyDescent="0.3">
      <c r="A27" s="80"/>
      <c r="B27" s="84" t="s">
        <v>104</v>
      </c>
      <c r="C27" s="80"/>
      <c r="D27" s="80"/>
      <c r="E27" s="83"/>
      <c r="F27" s="69">
        <v>1</v>
      </c>
      <c r="G27" s="69">
        <v>1</v>
      </c>
      <c r="H27" s="61"/>
      <c r="I27" s="61"/>
      <c r="J27" s="61"/>
      <c r="K27" s="61"/>
      <c r="L27" s="60"/>
      <c r="M27" s="60"/>
      <c r="N27" s="60"/>
      <c r="O27" s="60"/>
      <c r="P27" s="60"/>
      <c r="Q27" s="60"/>
      <c r="R27" s="60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  <c r="IW27" s="3"/>
      <c r="IX27" s="3"/>
      <c r="IY27" s="3"/>
      <c r="IZ27" s="3"/>
      <c r="JA27" s="3"/>
      <c r="JB27" s="3"/>
      <c r="JC27" s="3"/>
      <c r="JD27" s="3"/>
      <c r="JE27" s="3"/>
      <c r="JF27" s="3"/>
      <c r="JG27" s="3"/>
      <c r="JH27" s="3"/>
      <c r="JI27" s="3"/>
      <c r="JJ27" s="3"/>
      <c r="JK27" s="3"/>
      <c r="JL27" s="3"/>
      <c r="JM27" s="3"/>
      <c r="JN27" s="3"/>
      <c r="JO27" s="3"/>
      <c r="JP27" s="3"/>
      <c r="JQ27" s="3"/>
      <c r="JR27" s="3"/>
      <c r="JS27" s="3"/>
      <c r="JT27" s="3"/>
      <c r="JU27" s="3"/>
      <c r="JV27" s="3"/>
      <c r="JW27" s="3"/>
      <c r="JX27" s="3"/>
      <c r="JY27" s="3"/>
      <c r="JZ27" s="3"/>
      <c r="KA27" s="3"/>
      <c r="KB27" s="3"/>
      <c r="KC27" s="3"/>
      <c r="KD27" s="3"/>
      <c r="KE27" s="3"/>
      <c r="KF27" s="3"/>
      <c r="KG27" s="3"/>
      <c r="KH27" s="3"/>
      <c r="KI27" s="3"/>
      <c r="KJ27" s="3"/>
      <c r="KK27" s="3"/>
      <c r="KL27" s="3"/>
      <c r="KM27" s="3"/>
      <c r="KN27" s="3"/>
      <c r="KO27" s="3"/>
      <c r="KP27" s="3"/>
      <c r="KQ27" s="3"/>
      <c r="KR27" s="3"/>
      <c r="KS27" s="3"/>
      <c r="KT27" s="3"/>
      <c r="KU27" s="3"/>
      <c r="KV27" s="3"/>
      <c r="KW27" s="3"/>
      <c r="KX27" s="3"/>
      <c r="KY27" s="3"/>
      <c r="KZ27" s="3"/>
      <c r="LA27" s="3"/>
      <c r="LB27" s="3"/>
      <c r="LC27" s="3"/>
      <c r="LD27" s="3"/>
      <c r="LE27" s="3"/>
      <c r="LF27" s="3"/>
      <c r="LG27" s="3"/>
      <c r="LH27" s="3"/>
      <c r="LI27" s="3"/>
      <c r="LJ27" s="3"/>
      <c r="LK27" s="3"/>
      <c r="LL27" s="3"/>
      <c r="LM27" s="3"/>
      <c r="LN27" s="3"/>
      <c r="LO27" s="3"/>
      <c r="LP27" s="3"/>
      <c r="LQ27" s="3"/>
      <c r="LR27" s="3"/>
      <c r="LS27" s="3"/>
      <c r="LT27" s="3"/>
      <c r="LU27" s="3"/>
      <c r="LV27" s="3"/>
      <c r="LW27" s="3"/>
      <c r="LX27" s="3"/>
      <c r="LY27" s="3"/>
      <c r="LZ27" s="3"/>
      <c r="MA27" s="3"/>
      <c r="MB27" s="3"/>
      <c r="MC27" s="3"/>
      <c r="MD27" s="3"/>
      <c r="ME27" s="3"/>
      <c r="MF27" s="3"/>
      <c r="MG27" s="3"/>
      <c r="MH27" s="3"/>
      <c r="MI27" s="3"/>
      <c r="MJ27" s="3"/>
      <c r="MK27" s="3"/>
      <c r="ML27" s="3"/>
      <c r="MM27" s="3"/>
      <c r="MN27" s="3"/>
      <c r="MO27" s="3"/>
      <c r="MP27" s="3"/>
      <c r="MQ27" s="3"/>
      <c r="MR27" s="3"/>
      <c r="MS27" s="3"/>
      <c r="MT27" s="3"/>
      <c r="MU27" s="3"/>
      <c r="MV27" s="3"/>
      <c r="MW27" s="3"/>
      <c r="MX27" s="3"/>
      <c r="MY27" s="3"/>
      <c r="MZ27" s="3"/>
      <c r="NA27" s="3"/>
      <c r="NB27" s="3"/>
      <c r="NC27" s="3"/>
      <c r="ND27" s="3"/>
      <c r="NE27" s="3"/>
      <c r="NF27" s="3"/>
      <c r="NG27" s="3"/>
      <c r="NH27" s="3"/>
      <c r="NI27" s="3"/>
      <c r="NJ27" s="3"/>
      <c r="NK27" s="3"/>
      <c r="NL27" s="3"/>
      <c r="NM27" s="3"/>
      <c r="NN27" s="3"/>
      <c r="NO27" s="3"/>
      <c r="NP27" s="3"/>
      <c r="NQ27" s="3"/>
      <c r="NR27" s="3"/>
      <c r="NS27" s="3"/>
      <c r="NT27" s="3"/>
      <c r="NU27" s="3"/>
      <c r="NV27" s="3"/>
      <c r="NW27" s="3"/>
      <c r="NX27" s="3"/>
      <c r="NY27" s="3"/>
      <c r="NZ27" s="3"/>
      <c r="OA27" s="3"/>
      <c r="OB27" s="3"/>
      <c r="OC27" s="3"/>
      <c r="OD27" s="3"/>
      <c r="OE27" s="3"/>
      <c r="OF27" s="3"/>
      <c r="OG27" s="3"/>
      <c r="OH27" s="3"/>
      <c r="OI27" s="3"/>
      <c r="OJ27" s="3"/>
      <c r="OK27" s="3"/>
      <c r="OL27" s="3"/>
      <c r="OM27" s="3"/>
      <c r="ON27" s="3"/>
      <c r="OO27" s="3"/>
      <c r="OP27" s="3"/>
      <c r="OQ27" s="3"/>
      <c r="OR27" s="3"/>
      <c r="OS27" s="3"/>
      <c r="OT27" s="3"/>
      <c r="OU27" s="3"/>
      <c r="OV27" s="3"/>
      <c r="OW27" s="3"/>
      <c r="OX27" s="3"/>
      <c r="OY27" s="3"/>
      <c r="OZ27" s="3"/>
      <c r="PA27" s="3"/>
      <c r="PB27" s="3"/>
      <c r="PC27" s="3"/>
      <c r="PD27" s="3"/>
      <c r="PE27" s="3"/>
      <c r="PF27" s="3"/>
      <c r="PG27" s="3"/>
      <c r="PH27" s="3"/>
      <c r="PI27" s="3"/>
      <c r="PJ27" s="3"/>
      <c r="PK27" s="3"/>
      <c r="PL27" s="3"/>
      <c r="PM27" s="3"/>
      <c r="PN27" s="3"/>
      <c r="PO27" s="3"/>
      <c r="PP27" s="3"/>
      <c r="PQ27" s="3"/>
      <c r="PR27" s="3"/>
      <c r="PS27" s="3"/>
      <c r="PT27" s="3"/>
      <c r="PU27" s="3"/>
      <c r="PV27" s="3"/>
      <c r="PW27" s="3"/>
      <c r="PX27" s="3"/>
      <c r="PY27" s="3"/>
      <c r="PZ27" s="3"/>
      <c r="QA27" s="3"/>
      <c r="QB27" s="3"/>
      <c r="QC27" s="3"/>
      <c r="QD27" s="3"/>
      <c r="QE27" s="3"/>
      <c r="QF27" s="3"/>
      <c r="QG27" s="3"/>
      <c r="QH27" s="3"/>
      <c r="QI27" s="3"/>
      <c r="QJ27" s="3"/>
      <c r="QK27" s="3"/>
      <c r="QL27" s="3"/>
      <c r="QM27" s="3"/>
      <c r="QN27" s="3"/>
      <c r="QO27" s="3"/>
      <c r="QP27" s="3"/>
      <c r="QQ27" s="3"/>
      <c r="QR27" s="3"/>
      <c r="QS27" s="3"/>
      <c r="QT27" s="3"/>
      <c r="QU27" s="3"/>
      <c r="QV27" s="3"/>
      <c r="QW27" s="3"/>
      <c r="QX27" s="3"/>
      <c r="QY27" s="3"/>
      <c r="QZ27" s="3"/>
      <c r="RA27" s="3"/>
      <c r="RB27" s="3"/>
      <c r="RC27" s="3"/>
      <c r="RD27" s="3"/>
      <c r="RE27" s="3"/>
      <c r="RF27" s="3"/>
      <c r="RG27" s="3"/>
      <c r="RH27" s="3"/>
      <c r="RI27" s="3"/>
      <c r="RJ27" s="3"/>
      <c r="RK27" s="3"/>
      <c r="RL27" s="3"/>
      <c r="RM27" s="3"/>
      <c r="RN27" s="3"/>
      <c r="RO27" s="3"/>
      <c r="RP27" s="3"/>
      <c r="RQ27" s="3"/>
      <c r="RR27" s="3"/>
      <c r="RS27" s="3"/>
      <c r="RT27" s="3"/>
      <c r="RU27" s="3"/>
      <c r="RV27" s="3"/>
      <c r="RW27" s="3"/>
      <c r="RX27" s="3"/>
      <c r="RY27" s="3"/>
      <c r="RZ27" s="3"/>
      <c r="SA27" s="3"/>
      <c r="SB27" s="3"/>
      <c r="SC27" s="3"/>
      <c r="SD27" s="3"/>
      <c r="SE27" s="3"/>
      <c r="SF27" s="3"/>
      <c r="SG27" s="3"/>
      <c r="SH27" s="3"/>
      <c r="SI27" s="3"/>
      <c r="SJ27" s="3"/>
      <c r="SK27" s="3"/>
      <c r="SL27" s="3"/>
      <c r="SM27" s="3"/>
      <c r="SN27" s="3"/>
      <c r="SO27" s="3"/>
      <c r="SP27" s="3"/>
      <c r="SQ27" s="3"/>
      <c r="SR27" s="3"/>
      <c r="SS27" s="3"/>
      <c r="ST27" s="3"/>
      <c r="SU27" s="3"/>
      <c r="SV27" s="3"/>
      <c r="SW27" s="3"/>
      <c r="SX27" s="3"/>
      <c r="SY27" s="3"/>
      <c r="SZ27" s="3"/>
      <c r="TA27" s="3"/>
      <c r="TB27" s="3"/>
      <c r="TC27" s="3"/>
      <c r="TD27" s="3"/>
      <c r="TE27" s="3"/>
      <c r="TF27" s="3"/>
      <c r="TG27" s="3"/>
      <c r="TH27" s="3"/>
      <c r="TI27" s="3"/>
      <c r="TJ27" s="3"/>
      <c r="TK27" s="3"/>
      <c r="TL27" s="3"/>
      <c r="TM27" s="3"/>
      <c r="TN27" s="3"/>
      <c r="TO27" s="3"/>
      <c r="TP27" s="3"/>
      <c r="TQ27" s="3"/>
      <c r="TR27" s="3"/>
      <c r="TS27" s="3"/>
      <c r="TT27" s="3"/>
      <c r="TU27" s="3"/>
      <c r="TV27" s="3"/>
      <c r="TW27" s="3"/>
      <c r="TX27" s="3"/>
      <c r="TY27" s="3"/>
      <c r="TZ27" s="3"/>
      <c r="UA27" s="3"/>
      <c r="UB27" s="3"/>
      <c r="UC27" s="3"/>
      <c r="UD27" s="3"/>
      <c r="UE27" s="3"/>
      <c r="UF27" s="3"/>
      <c r="UG27" s="3"/>
      <c r="UH27" s="3"/>
      <c r="UI27" s="3"/>
      <c r="UJ27" s="3"/>
      <c r="UK27" s="3"/>
      <c r="UL27" s="3"/>
      <c r="UM27" s="3"/>
      <c r="UN27" s="3"/>
      <c r="UO27" s="3"/>
      <c r="UP27" s="3"/>
      <c r="UQ27" s="3"/>
      <c r="UR27" s="3"/>
      <c r="US27" s="3"/>
      <c r="UT27" s="3"/>
      <c r="UU27" s="3"/>
      <c r="UV27" s="3"/>
      <c r="UW27" s="3"/>
      <c r="UX27" s="3"/>
      <c r="UY27" s="3"/>
      <c r="UZ27" s="3"/>
      <c r="VA27" s="3"/>
      <c r="VB27" s="3"/>
      <c r="VC27" s="3"/>
      <c r="VD27" s="3"/>
      <c r="VE27" s="3"/>
      <c r="VF27" s="3"/>
      <c r="VG27" s="3"/>
      <c r="VH27" s="3"/>
      <c r="VI27" s="3"/>
      <c r="VJ27" s="3"/>
      <c r="VK27" s="3"/>
      <c r="VL27" s="3"/>
      <c r="VM27" s="3"/>
      <c r="VN27" s="3"/>
      <c r="VO27" s="3"/>
      <c r="VP27" s="3"/>
      <c r="VQ27" s="3"/>
      <c r="VR27" s="3"/>
      <c r="VS27" s="3"/>
      <c r="VT27" s="3"/>
      <c r="VU27" s="3"/>
      <c r="VV27" s="3"/>
      <c r="VW27" s="3"/>
      <c r="VX27" s="3"/>
      <c r="VY27" s="3"/>
      <c r="VZ27" s="3"/>
      <c r="WA27" s="3"/>
      <c r="WB27" s="3"/>
      <c r="WC27" s="3"/>
      <c r="WD27" s="3"/>
      <c r="WE27" s="3"/>
      <c r="WF27" s="3"/>
      <c r="WG27" s="3"/>
      <c r="WH27" s="3"/>
      <c r="WI27" s="3"/>
      <c r="WJ27" s="3"/>
      <c r="WK27" s="3"/>
      <c r="WL27" s="3"/>
      <c r="WM27" s="3"/>
      <c r="WN27" s="3"/>
      <c r="WO27" s="3"/>
      <c r="WP27" s="3"/>
      <c r="WQ27" s="3"/>
      <c r="WR27" s="3"/>
      <c r="WS27" s="3"/>
      <c r="WT27" s="3"/>
      <c r="WU27" s="3"/>
      <c r="WV27" s="3"/>
      <c r="WW27" s="3"/>
      <c r="WX27" s="3"/>
      <c r="WY27" s="3"/>
      <c r="WZ27" s="3"/>
      <c r="XA27" s="3"/>
      <c r="XB27" s="3"/>
      <c r="XC27" s="3"/>
      <c r="XD27" s="3"/>
      <c r="XE27" s="3"/>
      <c r="XF27" s="3"/>
      <c r="XG27" s="3"/>
      <c r="XH27" s="3"/>
      <c r="XI27" s="3"/>
      <c r="XJ27" s="3"/>
      <c r="XK27" s="3"/>
      <c r="XL27" s="3"/>
      <c r="XM27" s="3"/>
      <c r="XN27" s="3"/>
      <c r="XO27" s="3"/>
      <c r="XP27" s="3"/>
      <c r="XQ27" s="3"/>
      <c r="XR27" s="3"/>
      <c r="XS27" s="3"/>
      <c r="XT27" s="3"/>
      <c r="XU27" s="3"/>
      <c r="XV27" s="3"/>
      <c r="XW27" s="3"/>
      <c r="XX27" s="3"/>
      <c r="XY27" s="3"/>
      <c r="XZ27" s="3"/>
      <c r="YA27" s="3"/>
      <c r="YB27" s="3"/>
      <c r="YC27" s="3"/>
      <c r="YD27" s="3"/>
      <c r="YE27" s="3"/>
      <c r="YF27" s="3"/>
      <c r="YG27" s="3"/>
      <c r="YH27" s="3"/>
      <c r="YI27" s="3"/>
      <c r="YJ27" s="3"/>
      <c r="YK27" s="3"/>
      <c r="YL27" s="3"/>
      <c r="YM27" s="3"/>
      <c r="YN27" s="3"/>
      <c r="YO27" s="3"/>
      <c r="YP27" s="3"/>
      <c r="YQ27" s="3"/>
      <c r="YR27" s="3"/>
      <c r="YS27" s="3"/>
      <c r="YT27" s="3"/>
      <c r="YU27" s="3"/>
      <c r="YV27" s="3"/>
      <c r="YW27" s="3"/>
      <c r="YX27" s="3"/>
      <c r="YY27" s="3"/>
      <c r="YZ27" s="3"/>
      <c r="ZA27" s="3"/>
      <c r="ZB27" s="3"/>
      <c r="ZC27" s="3"/>
      <c r="ZD27" s="3"/>
      <c r="ZE27" s="3"/>
      <c r="ZF27" s="3"/>
      <c r="ZG27" s="3"/>
      <c r="ZH27" s="3"/>
      <c r="ZI27" s="3"/>
      <c r="ZJ27" s="3"/>
      <c r="ZK27" s="3"/>
      <c r="ZL27" s="3"/>
      <c r="ZM27" s="3"/>
      <c r="ZN27" s="3"/>
      <c r="ZO27" s="3"/>
      <c r="ZP27" s="3"/>
      <c r="ZQ27" s="3"/>
      <c r="ZR27" s="3"/>
      <c r="ZS27" s="3"/>
      <c r="ZT27" s="3"/>
      <c r="ZU27" s="3"/>
      <c r="ZV27" s="3"/>
      <c r="ZW27" s="3"/>
      <c r="ZX27" s="3"/>
      <c r="ZY27" s="3"/>
      <c r="ZZ27" s="3"/>
      <c r="AAA27" s="3"/>
      <c r="AAB27" s="3"/>
      <c r="AAC27" s="3"/>
      <c r="AAD27" s="3"/>
      <c r="AAE27" s="3"/>
      <c r="AAF27" s="3"/>
      <c r="AAG27" s="3"/>
      <c r="AAH27" s="3"/>
      <c r="AAI27" s="3"/>
      <c r="AAJ27" s="3"/>
      <c r="AAK27" s="3"/>
      <c r="AAL27" s="3"/>
      <c r="AAM27" s="3"/>
      <c r="AAN27" s="3"/>
      <c r="AAO27" s="3"/>
      <c r="AAP27" s="3"/>
      <c r="AAQ27" s="3"/>
      <c r="AAR27" s="3"/>
      <c r="AAS27" s="3"/>
      <c r="AAT27" s="3"/>
      <c r="AAU27" s="3"/>
      <c r="AAV27" s="3"/>
      <c r="AAW27" s="3"/>
      <c r="AAX27" s="3"/>
      <c r="AAY27" s="3"/>
      <c r="AAZ27" s="3"/>
      <c r="ABA27" s="3"/>
      <c r="ABB27" s="3"/>
      <c r="ABC27" s="3"/>
      <c r="ABD27" s="3"/>
      <c r="ABE27" s="3"/>
      <c r="ABF27" s="3"/>
      <c r="ABG27" s="3"/>
      <c r="ABH27" s="3"/>
      <c r="ABI27" s="3"/>
      <c r="ABJ27" s="3"/>
      <c r="ABK27" s="3"/>
      <c r="ABL27" s="3"/>
      <c r="ABM27" s="3"/>
      <c r="ABN27" s="3"/>
      <c r="ABO27" s="3"/>
      <c r="ABP27" s="3"/>
      <c r="ABQ27" s="3"/>
      <c r="ABR27" s="3"/>
      <c r="ABS27" s="3"/>
      <c r="ABT27" s="3"/>
      <c r="ABU27" s="3"/>
      <c r="ABV27" s="3"/>
      <c r="ABW27" s="3"/>
      <c r="ABX27" s="3"/>
      <c r="ABY27" s="3"/>
      <c r="ABZ27" s="3"/>
      <c r="ACA27" s="3"/>
      <c r="ACB27" s="3"/>
      <c r="ACC27" s="3"/>
      <c r="ACD27" s="3"/>
      <c r="ACE27" s="3"/>
      <c r="ACF27" s="3"/>
      <c r="ACG27" s="3"/>
      <c r="ACH27" s="3"/>
      <c r="ACI27" s="3"/>
      <c r="ACJ27" s="3"/>
      <c r="ACK27" s="3"/>
      <c r="ACL27" s="3"/>
      <c r="ACM27" s="3"/>
      <c r="ACN27" s="3"/>
      <c r="ACO27" s="3"/>
      <c r="ACP27" s="3"/>
      <c r="ACQ27" s="3"/>
      <c r="ACR27" s="3"/>
      <c r="ACS27" s="3"/>
      <c r="ACT27" s="3"/>
      <c r="ACU27" s="3"/>
      <c r="ACV27" s="3"/>
      <c r="ACW27" s="3"/>
      <c r="ACX27" s="3"/>
      <c r="ACY27" s="3"/>
      <c r="ACZ27" s="3"/>
      <c r="ADA27" s="3"/>
      <c r="ADB27" s="3"/>
      <c r="ADC27" s="3"/>
      <c r="ADD27" s="3"/>
      <c r="ADE27" s="3"/>
      <c r="ADF27" s="3"/>
      <c r="ADG27" s="3"/>
      <c r="ADH27" s="3"/>
      <c r="ADI27" s="3"/>
      <c r="ADJ27" s="3"/>
      <c r="ADK27" s="3"/>
      <c r="ADL27" s="3"/>
      <c r="ADM27" s="3"/>
      <c r="ADN27" s="3"/>
      <c r="ADO27" s="3"/>
      <c r="ADP27" s="3"/>
      <c r="ADQ27" s="3"/>
      <c r="ADR27" s="3"/>
      <c r="ADS27" s="3"/>
      <c r="ADT27" s="3"/>
      <c r="ADU27" s="3"/>
      <c r="ADV27" s="3"/>
      <c r="ADW27" s="3"/>
      <c r="ADX27" s="3"/>
      <c r="ADY27" s="3"/>
      <c r="ADZ27" s="3"/>
      <c r="AEA27" s="3"/>
      <c r="AEB27" s="3"/>
      <c r="AEC27" s="3"/>
      <c r="AED27" s="3"/>
      <c r="AEE27" s="3"/>
      <c r="AEF27" s="3"/>
      <c r="AEG27" s="3"/>
      <c r="AEH27" s="3"/>
      <c r="AEI27" s="3"/>
      <c r="AEJ27" s="3"/>
      <c r="AEK27" s="3"/>
      <c r="AEL27" s="3"/>
      <c r="AEM27" s="3"/>
      <c r="AEN27" s="3"/>
      <c r="AEO27" s="3"/>
      <c r="AEP27" s="3"/>
      <c r="AEQ27" s="3"/>
      <c r="AER27" s="3"/>
      <c r="AES27" s="3"/>
      <c r="AET27" s="3"/>
      <c r="AEU27" s="3"/>
      <c r="AEV27" s="3"/>
      <c r="AEW27" s="3"/>
      <c r="AEX27" s="3"/>
      <c r="AEY27" s="3"/>
      <c r="AEZ27" s="3"/>
      <c r="AFA27" s="3"/>
      <c r="AFB27" s="3"/>
      <c r="AFC27" s="3"/>
      <c r="AFD27" s="3"/>
      <c r="AFE27" s="3"/>
      <c r="AFF27" s="3"/>
      <c r="AFG27" s="3"/>
      <c r="AFH27" s="3"/>
      <c r="AFI27" s="3"/>
      <c r="AFJ27" s="3"/>
      <c r="AFK27" s="3"/>
      <c r="AFL27" s="3"/>
      <c r="AFM27" s="3"/>
      <c r="AFN27" s="3"/>
      <c r="AFO27" s="3"/>
      <c r="AFP27" s="3"/>
      <c r="AFQ27" s="3"/>
      <c r="AFR27" s="3"/>
      <c r="AFS27" s="3"/>
      <c r="AFT27" s="3"/>
      <c r="AFU27" s="3"/>
      <c r="AFV27" s="3"/>
      <c r="AFW27" s="3"/>
      <c r="AFX27" s="3"/>
      <c r="AFY27" s="3"/>
      <c r="AFZ27" s="3"/>
      <c r="AGA27" s="3"/>
      <c r="AGB27" s="3"/>
      <c r="AGC27" s="3"/>
      <c r="AGD27" s="3"/>
      <c r="AGE27" s="3"/>
      <c r="AGF27" s="3"/>
      <c r="AGG27" s="3"/>
      <c r="AGH27" s="3"/>
      <c r="AGI27" s="3"/>
      <c r="AGJ27" s="3"/>
      <c r="AGK27" s="3"/>
      <c r="AGL27" s="3"/>
      <c r="AGM27" s="3"/>
      <c r="AGN27" s="3"/>
      <c r="AGO27" s="3"/>
      <c r="AGP27" s="3"/>
      <c r="AGQ27" s="3"/>
      <c r="AGR27" s="3"/>
      <c r="AGS27" s="3"/>
      <c r="AGT27" s="3"/>
      <c r="AGU27" s="3"/>
      <c r="AGV27" s="3"/>
      <c r="AGW27" s="3"/>
      <c r="AGX27" s="3"/>
      <c r="AGY27" s="3"/>
      <c r="AGZ27" s="3"/>
      <c r="AHA27" s="3"/>
      <c r="AHB27" s="3"/>
      <c r="AHC27" s="3"/>
      <c r="AHD27" s="3"/>
      <c r="AHE27" s="3"/>
      <c r="AHF27" s="3"/>
      <c r="AHG27" s="3"/>
      <c r="AHH27" s="3"/>
      <c r="AHI27" s="3"/>
      <c r="AHJ27" s="3"/>
      <c r="AHK27" s="3"/>
      <c r="AHL27" s="3"/>
      <c r="AHM27" s="3"/>
      <c r="AHN27" s="3"/>
      <c r="AHO27" s="3"/>
      <c r="AHP27" s="3"/>
      <c r="AHQ27" s="3"/>
      <c r="AHR27" s="3"/>
      <c r="AHS27" s="3"/>
      <c r="AHT27" s="3"/>
      <c r="AHU27" s="3"/>
      <c r="AHV27" s="3"/>
      <c r="AHW27" s="3"/>
      <c r="AHX27" s="3"/>
      <c r="AHY27" s="3"/>
      <c r="AHZ27" s="3"/>
      <c r="AIA27" s="3"/>
      <c r="AIB27" s="3"/>
      <c r="AIC27" s="3"/>
      <c r="AID27" s="3"/>
      <c r="AIE27" s="3"/>
      <c r="AIF27" s="3"/>
      <c r="AIG27" s="3"/>
      <c r="AIH27" s="3"/>
      <c r="AII27" s="3"/>
      <c r="AIJ27" s="3"/>
      <c r="AIK27" s="3"/>
      <c r="AIL27" s="3"/>
      <c r="AIM27" s="3"/>
      <c r="AIN27" s="3"/>
      <c r="AIO27" s="3"/>
      <c r="AIP27" s="3"/>
      <c r="AIQ27" s="3"/>
      <c r="AIR27" s="3"/>
      <c r="AIS27" s="3"/>
      <c r="AIT27" s="3"/>
      <c r="AIU27" s="3"/>
      <c r="AIV27" s="3"/>
      <c r="AIW27" s="3"/>
      <c r="AIX27" s="3"/>
      <c r="AIY27" s="3"/>
      <c r="AIZ27" s="3"/>
      <c r="AJA27" s="3"/>
      <c r="AJB27" s="3"/>
      <c r="AJC27" s="3"/>
      <c r="AJD27" s="3"/>
      <c r="AJE27" s="3"/>
      <c r="AJF27" s="3"/>
      <c r="AJG27" s="3"/>
      <c r="AJH27" s="3"/>
      <c r="AJI27" s="3"/>
      <c r="AJJ27" s="3"/>
      <c r="AJK27" s="3"/>
      <c r="AJL27" s="3"/>
      <c r="AJM27" s="3"/>
      <c r="AJN27" s="3"/>
      <c r="AJO27" s="3"/>
      <c r="AJP27" s="3"/>
      <c r="AJQ27" s="3"/>
      <c r="AJR27" s="3"/>
      <c r="AJS27" s="3"/>
      <c r="AJT27" s="3"/>
      <c r="AJU27" s="3"/>
      <c r="AJV27" s="3"/>
      <c r="AJW27" s="3"/>
      <c r="AJX27" s="3"/>
      <c r="AJY27" s="3"/>
      <c r="AJZ27" s="3"/>
      <c r="AKA27" s="3"/>
      <c r="AKB27" s="3"/>
      <c r="AKC27" s="3"/>
      <c r="AKD27" s="3"/>
      <c r="AKE27" s="3"/>
      <c r="AKF27" s="3"/>
      <c r="AKG27" s="3"/>
      <c r="AKH27" s="3"/>
      <c r="AKI27" s="3"/>
      <c r="AKJ27" s="3"/>
      <c r="AKK27" s="3"/>
      <c r="AKL27" s="3"/>
      <c r="AKM27" s="3"/>
      <c r="AKN27" s="3"/>
      <c r="AKO27" s="3"/>
      <c r="AKP27" s="3"/>
      <c r="AKQ27" s="3"/>
      <c r="AKR27" s="3"/>
      <c r="AKS27" s="3"/>
      <c r="AKT27" s="3"/>
      <c r="AKU27" s="3"/>
      <c r="AKV27" s="3"/>
      <c r="AKW27" s="3"/>
      <c r="AKX27" s="3"/>
      <c r="AKY27" s="3"/>
      <c r="AKZ27" s="3"/>
      <c r="ALA27" s="3"/>
      <c r="ALB27" s="3"/>
      <c r="ALC27" s="3"/>
      <c r="ALD27" s="3"/>
      <c r="ALE27" s="3"/>
      <c r="ALF27" s="3"/>
      <c r="ALG27" s="3"/>
      <c r="ALH27" s="3"/>
      <c r="ALI27" s="3"/>
      <c r="ALJ27" s="3"/>
      <c r="ALK27" s="3"/>
      <c r="ALL27" s="3"/>
      <c r="ALM27" s="3"/>
      <c r="ALN27" s="3"/>
      <c r="ALO27" s="3"/>
      <c r="ALP27" s="3"/>
      <c r="ALQ27" s="3"/>
      <c r="ALR27" s="3"/>
      <c r="ALS27" s="3"/>
      <c r="ALT27" s="3"/>
      <c r="ALU27" s="3"/>
      <c r="ALV27" s="3"/>
      <c r="ALW27" s="3"/>
      <c r="ALX27" s="3"/>
      <c r="ALY27" s="3"/>
      <c r="ALZ27" s="3"/>
      <c r="AMA27" s="3"/>
      <c r="AMB27" s="3"/>
      <c r="AMC27" s="3"/>
      <c r="AMD27" s="3"/>
      <c r="AME27" s="3"/>
      <c r="AMF27" s="3"/>
      <c r="AMG27" s="3"/>
      <c r="AMH27" s="3"/>
      <c r="AMI27" s="3"/>
      <c r="AMJ27" s="3"/>
      <c r="AMK27" s="3"/>
    </row>
    <row r="28" spans="1:1025" ht="16.5" customHeight="1" x14ac:dyDescent="0.3">
      <c r="A28" s="80"/>
      <c r="B28" s="84" t="s">
        <v>102</v>
      </c>
      <c r="C28" s="80"/>
      <c r="D28" s="80"/>
      <c r="E28" s="83"/>
      <c r="F28" s="69">
        <v>1</v>
      </c>
      <c r="G28" s="69">
        <v>1</v>
      </c>
      <c r="H28" s="61"/>
      <c r="I28" s="61"/>
      <c r="J28" s="61" t="s">
        <v>14</v>
      </c>
      <c r="K28" s="61" t="s">
        <v>14</v>
      </c>
      <c r="L28" s="60" t="s">
        <v>14</v>
      </c>
      <c r="M28" s="60" t="s">
        <v>14</v>
      </c>
      <c r="N28" s="60" t="s">
        <v>14</v>
      </c>
      <c r="O28" s="60" t="s">
        <v>14</v>
      </c>
      <c r="P28" s="60" t="s">
        <v>14</v>
      </c>
      <c r="Q28" s="60"/>
      <c r="R28" s="60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  <c r="IW28" s="3"/>
      <c r="IX28" s="3"/>
      <c r="IY28" s="3"/>
      <c r="IZ28" s="3"/>
      <c r="JA28" s="3"/>
      <c r="JB28" s="3"/>
      <c r="JC28" s="3"/>
      <c r="JD28" s="3"/>
      <c r="JE28" s="3"/>
      <c r="JF28" s="3"/>
      <c r="JG28" s="3"/>
      <c r="JH28" s="3"/>
      <c r="JI28" s="3"/>
      <c r="JJ28" s="3"/>
      <c r="JK28" s="3"/>
      <c r="JL28" s="3"/>
      <c r="JM28" s="3"/>
      <c r="JN28" s="3"/>
      <c r="JO28" s="3"/>
      <c r="JP28" s="3"/>
      <c r="JQ28" s="3"/>
      <c r="JR28" s="3"/>
      <c r="JS28" s="3"/>
      <c r="JT28" s="3"/>
      <c r="JU28" s="3"/>
      <c r="JV28" s="3"/>
      <c r="JW28" s="3"/>
      <c r="JX28" s="3"/>
      <c r="JY28" s="3"/>
      <c r="JZ28" s="3"/>
      <c r="KA28" s="3"/>
      <c r="KB28" s="3"/>
      <c r="KC28" s="3"/>
      <c r="KD28" s="3"/>
      <c r="KE28" s="3"/>
      <c r="KF28" s="3"/>
      <c r="KG28" s="3"/>
      <c r="KH28" s="3"/>
      <c r="KI28" s="3"/>
      <c r="KJ28" s="3"/>
      <c r="KK28" s="3"/>
      <c r="KL28" s="3"/>
      <c r="KM28" s="3"/>
      <c r="KN28" s="3"/>
      <c r="KO28" s="3"/>
      <c r="KP28" s="3"/>
      <c r="KQ28" s="3"/>
      <c r="KR28" s="3"/>
      <c r="KS28" s="3"/>
      <c r="KT28" s="3"/>
      <c r="KU28" s="3"/>
      <c r="KV28" s="3"/>
      <c r="KW28" s="3"/>
      <c r="KX28" s="3"/>
      <c r="KY28" s="3"/>
      <c r="KZ28" s="3"/>
      <c r="LA28" s="3"/>
      <c r="LB28" s="3"/>
      <c r="LC28" s="3"/>
      <c r="LD28" s="3"/>
      <c r="LE28" s="3"/>
      <c r="LF28" s="3"/>
      <c r="LG28" s="3"/>
      <c r="LH28" s="3"/>
      <c r="LI28" s="3"/>
      <c r="LJ28" s="3"/>
      <c r="LK28" s="3"/>
      <c r="LL28" s="3"/>
      <c r="LM28" s="3"/>
      <c r="LN28" s="3"/>
      <c r="LO28" s="3"/>
      <c r="LP28" s="3"/>
      <c r="LQ28" s="3"/>
      <c r="LR28" s="3"/>
      <c r="LS28" s="3"/>
      <c r="LT28" s="3"/>
      <c r="LU28" s="3"/>
      <c r="LV28" s="3"/>
      <c r="LW28" s="3"/>
      <c r="LX28" s="3"/>
      <c r="LY28" s="3"/>
      <c r="LZ28" s="3"/>
      <c r="MA28" s="3"/>
      <c r="MB28" s="3"/>
      <c r="MC28" s="3"/>
      <c r="MD28" s="3"/>
      <c r="ME28" s="3"/>
      <c r="MF28" s="3"/>
      <c r="MG28" s="3"/>
      <c r="MH28" s="3"/>
      <c r="MI28" s="3"/>
      <c r="MJ28" s="3"/>
      <c r="MK28" s="3"/>
      <c r="ML28" s="3"/>
      <c r="MM28" s="3"/>
      <c r="MN28" s="3"/>
      <c r="MO28" s="3"/>
      <c r="MP28" s="3"/>
      <c r="MQ28" s="3"/>
      <c r="MR28" s="3"/>
      <c r="MS28" s="3"/>
      <c r="MT28" s="3"/>
      <c r="MU28" s="3"/>
      <c r="MV28" s="3"/>
      <c r="MW28" s="3"/>
      <c r="MX28" s="3"/>
      <c r="MY28" s="3"/>
      <c r="MZ28" s="3"/>
      <c r="NA28" s="3"/>
      <c r="NB28" s="3"/>
      <c r="NC28" s="3"/>
      <c r="ND28" s="3"/>
      <c r="NE28" s="3"/>
      <c r="NF28" s="3"/>
      <c r="NG28" s="3"/>
      <c r="NH28" s="3"/>
      <c r="NI28" s="3"/>
      <c r="NJ28" s="3"/>
      <c r="NK28" s="3"/>
      <c r="NL28" s="3"/>
      <c r="NM28" s="3"/>
      <c r="NN28" s="3"/>
      <c r="NO28" s="3"/>
      <c r="NP28" s="3"/>
      <c r="NQ28" s="3"/>
      <c r="NR28" s="3"/>
      <c r="NS28" s="3"/>
      <c r="NT28" s="3"/>
      <c r="NU28" s="3"/>
      <c r="NV28" s="3"/>
      <c r="NW28" s="3"/>
      <c r="NX28" s="3"/>
      <c r="NY28" s="3"/>
      <c r="NZ28" s="3"/>
      <c r="OA28" s="3"/>
      <c r="OB28" s="3"/>
      <c r="OC28" s="3"/>
      <c r="OD28" s="3"/>
      <c r="OE28" s="3"/>
      <c r="OF28" s="3"/>
      <c r="OG28" s="3"/>
      <c r="OH28" s="3"/>
      <c r="OI28" s="3"/>
      <c r="OJ28" s="3"/>
      <c r="OK28" s="3"/>
      <c r="OL28" s="3"/>
      <c r="OM28" s="3"/>
      <c r="ON28" s="3"/>
      <c r="OO28" s="3"/>
      <c r="OP28" s="3"/>
      <c r="OQ28" s="3"/>
      <c r="OR28" s="3"/>
      <c r="OS28" s="3"/>
      <c r="OT28" s="3"/>
      <c r="OU28" s="3"/>
      <c r="OV28" s="3"/>
      <c r="OW28" s="3"/>
      <c r="OX28" s="3"/>
      <c r="OY28" s="3"/>
      <c r="OZ28" s="3"/>
      <c r="PA28" s="3"/>
      <c r="PB28" s="3"/>
      <c r="PC28" s="3"/>
      <c r="PD28" s="3"/>
      <c r="PE28" s="3"/>
      <c r="PF28" s="3"/>
      <c r="PG28" s="3"/>
      <c r="PH28" s="3"/>
      <c r="PI28" s="3"/>
      <c r="PJ28" s="3"/>
      <c r="PK28" s="3"/>
      <c r="PL28" s="3"/>
      <c r="PM28" s="3"/>
      <c r="PN28" s="3"/>
      <c r="PO28" s="3"/>
      <c r="PP28" s="3"/>
      <c r="PQ28" s="3"/>
      <c r="PR28" s="3"/>
      <c r="PS28" s="3"/>
      <c r="PT28" s="3"/>
      <c r="PU28" s="3"/>
      <c r="PV28" s="3"/>
      <c r="PW28" s="3"/>
      <c r="PX28" s="3"/>
      <c r="PY28" s="3"/>
      <c r="PZ28" s="3"/>
      <c r="QA28" s="3"/>
      <c r="QB28" s="3"/>
      <c r="QC28" s="3"/>
      <c r="QD28" s="3"/>
      <c r="QE28" s="3"/>
      <c r="QF28" s="3"/>
      <c r="QG28" s="3"/>
      <c r="QH28" s="3"/>
      <c r="QI28" s="3"/>
      <c r="QJ28" s="3"/>
      <c r="QK28" s="3"/>
      <c r="QL28" s="3"/>
      <c r="QM28" s="3"/>
      <c r="QN28" s="3"/>
      <c r="QO28" s="3"/>
      <c r="QP28" s="3"/>
      <c r="QQ28" s="3"/>
      <c r="QR28" s="3"/>
      <c r="QS28" s="3"/>
      <c r="QT28" s="3"/>
      <c r="QU28" s="3"/>
      <c r="QV28" s="3"/>
      <c r="QW28" s="3"/>
      <c r="QX28" s="3"/>
      <c r="QY28" s="3"/>
      <c r="QZ28" s="3"/>
      <c r="RA28" s="3"/>
      <c r="RB28" s="3"/>
      <c r="RC28" s="3"/>
      <c r="RD28" s="3"/>
      <c r="RE28" s="3"/>
      <c r="RF28" s="3"/>
      <c r="RG28" s="3"/>
      <c r="RH28" s="3"/>
      <c r="RI28" s="3"/>
      <c r="RJ28" s="3"/>
      <c r="RK28" s="3"/>
      <c r="RL28" s="3"/>
      <c r="RM28" s="3"/>
      <c r="RN28" s="3"/>
      <c r="RO28" s="3"/>
      <c r="RP28" s="3"/>
      <c r="RQ28" s="3"/>
      <c r="RR28" s="3"/>
      <c r="RS28" s="3"/>
      <c r="RT28" s="3"/>
      <c r="RU28" s="3"/>
      <c r="RV28" s="3"/>
      <c r="RW28" s="3"/>
      <c r="RX28" s="3"/>
      <c r="RY28" s="3"/>
      <c r="RZ28" s="3"/>
      <c r="SA28" s="3"/>
      <c r="SB28" s="3"/>
      <c r="SC28" s="3"/>
      <c r="SD28" s="3"/>
      <c r="SE28" s="3"/>
      <c r="SF28" s="3"/>
      <c r="SG28" s="3"/>
      <c r="SH28" s="3"/>
      <c r="SI28" s="3"/>
      <c r="SJ28" s="3"/>
      <c r="SK28" s="3"/>
      <c r="SL28" s="3"/>
      <c r="SM28" s="3"/>
      <c r="SN28" s="3"/>
      <c r="SO28" s="3"/>
      <c r="SP28" s="3"/>
      <c r="SQ28" s="3"/>
      <c r="SR28" s="3"/>
      <c r="SS28" s="3"/>
      <c r="ST28" s="3"/>
      <c r="SU28" s="3"/>
      <c r="SV28" s="3"/>
      <c r="SW28" s="3"/>
      <c r="SX28" s="3"/>
      <c r="SY28" s="3"/>
      <c r="SZ28" s="3"/>
      <c r="TA28" s="3"/>
      <c r="TB28" s="3"/>
      <c r="TC28" s="3"/>
      <c r="TD28" s="3"/>
      <c r="TE28" s="3"/>
      <c r="TF28" s="3"/>
      <c r="TG28" s="3"/>
      <c r="TH28" s="3"/>
      <c r="TI28" s="3"/>
      <c r="TJ28" s="3"/>
      <c r="TK28" s="3"/>
      <c r="TL28" s="3"/>
      <c r="TM28" s="3"/>
      <c r="TN28" s="3"/>
      <c r="TO28" s="3"/>
      <c r="TP28" s="3"/>
      <c r="TQ28" s="3"/>
      <c r="TR28" s="3"/>
      <c r="TS28" s="3"/>
      <c r="TT28" s="3"/>
      <c r="TU28" s="3"/>
      <c r="TV28" s="3"/>
      <c r="TW28" s="3"/>
      <c r="TX28" s="3"/>
      <c r="TY28" s="3"/>
      <c r="TZ28" s="3"/>
      <c r="UA28" s="3"/>
      <c r="UB28" s="3"/>
      <c r="UC28" s="3"/>
      <c r="UD28" s="3"/>
      <c r="UE28" s="3"/>
      <c r="UF28" s="3"/>
      <c r="UG28" s="3"/>
      <c r="UH28" s="3"/>
      <c r="UI28" s="3"/>
      <c r="UJ28" s="3"/>
      <c r="UK28" s="3"/>
      <c r="UL28" s="3"/>
      <c r="UM28" s="3"/>
      <c r="UN28" s="3"/>
      <c r="UO28" s="3"/>
      <c r="UP28" s="3"/>
      <c r="UQ28" s="3"/>
      <c r="UR28" s="3"/>
      <c r="US28" s="3"/>
      <c r="UT28" s="3"/>
      <c r="UU28" s="3"/>
      <c r="UV28" s="3"/>
      <c r="UW28" s="3"/>
      <c r="UX28" s="3"/>
      <c r="UY28" s="3"/>
      <c r="UZ28" s="3"/>
      <c r="VA28" s="3"/>
      <c r="VB28" s="3"/>
      <c r="VC28" s="3"/>
      <c r="VD28" s="3"/>
      <c r="VE28" s="3"/>
      <c r="VF28" s="3"/>
      <c r="VG28" s="3"/>
      <c r="VH28" s="3"/>
      <c r="VI28" s="3"/>
      <c r="VJ28" s="3"/>
      <c r="VK28" s="3"/>
      <c r="VL28" s="3"/>
      <c r="VM28" s="3"/>
      <c r="VN28" s="3"/>
      <c r="VO28" s="3"/>
      <c r="VP28" s="3"/>
      <c r="VQ28" s="3"/>
      <c r="VR28" s="3"/>
      <c r="VS28" s="3"/>
      <c r="VT28" s="3"/>
      <c r="VU28" s="3"/>
      <c r="VV28" s="3"/>
      <c r="VW28" s="3"/>
      <c r="VX28" s="3"/>
      <c r="VY28" s="3"/>
      <c r="VZ28" s="3"/>
      <c r="WA28" s="3"/>
      <c r="WB28" s="3"/>
      <c r="WC28" s="3"/>
      <c r="WD28" s="3"/>
      <c r="WE28" s="3"/>
      <c r="WF28" s="3"/>
      <c r="WG28" s="3"/>
      <c r="WH28" s="3"/>
      <c r="WI28" s="3"/>
      <c r="WJ28" s="3"/>
      <c r="WK28" s="3"/>
      <c r="WL28" s="3"/>
      <c r="WM28" s="3"/>
      <c r="WN28" s="3"/>
      <c r="WO28" s="3"/>
      <c r="WP28" s="3"/>
      <c r="WQ28" s="3"/>
      <c r="WR28" s="3"/>
      <c r="WS28" s="3"/>
      <c r="WT28" s="3"/>
      <c r="WU28" s="3"/>
      <c r="WV28" s="3"/>
      <c r="WW28" s="3"/>
      <c r="WX28" s="3"/>
      <c r="WY28" s="3"/>
      <c r="WZ28" s="3"/>
      <c r="XA28" s="3"/>
      <c r="XB28" s="3"/>
      <c r="XC28" s="3"/>
      <c r="XD28" s="3"/>
      <c r="XE28" s="3"/>
      <c r="XF28" s="3"/>
      <c r="XG28" s="3"/>
      <c r="XH28" s="3"/>
      <c r="XI28" s="3"/>
      <c r="XJ28" s="3"/>
      <c r="XK28" s="3"/>
      <c r="XL28" s="3"/>
      <c r="XM28" s="3"/>
      <c r="XN28" s="3"/>
      <c r="XO28" s="3"/>
      <c r="XP28" s="3"/>
      <c r="XQ28" s="3"/>
      <c r="XR28" s="3"/>
      <c r="XS28" s="3"/>
      <c r="XT28" s="3"/>
      <c r="XU28" s="3"/>
      <c r="XV28" s="3"/>
      <c r="XW28" s="3"/>
      <c r="XX28" s="3"/>
      <c r="XY28" s="3"/>
      <c r="XZ28" s="3"/>
      <c r="YA28" s="3"/>
      <c r="YB28" s="3"/>
      <c r="YC28" s="3"/>
      <c r="YD28" s="3"/>
      <c r="YE28" s="3"/>
      <c r="YF28" s="3"/>
      <c r="YG28" s="3"/>
      <c r="YH28" s="3"/>
      <c r="YI28" s="3"/>
      <c r="YJ28" s="3"/>
      <c r="YK28" s="3"/>
      <c r="YL28" s="3"/>
      <c r="YM28" s="3"/>
      <c r="YN28" s="3"/>
      <c r="YO28" s="3"/>
      <c r="YP28" s="3"/>
      <c r="YQ28" s="3"/>
      <c r="YR28" s="3"/>
      <c r="YS28" s="3"/>
      <c r="YT28" s="3"/>
      <c r="YU28" s="3"/>
      <c r="YV28" s="3"/>
      <c r="YW28" s="3"/>
      <c r="YX28" s="3"/>
      <c r="YY28" s="3"/>
      <c r="YZ28" s="3"/>
      <c r="ZA28" s="3"/>
      <c r="ZB28" s="3"/>
      <c r="ZC28" s="3"/>
      <c r="ZD28" s="3"/>
      <c r="ZE28" s="3"/>
      <c r="ZF28" s="3"/>
      <c r="ZG28" s="3"/>
      <c r="ZH28" s="3"/>
      <c r="ZI28" s="3"/>
      <c r="ZJ28" s="3"/>
      <c r="ZK28" s="3"/>
      <c r="ZL28" s="3"/>
      <c r="ZM28" s="3"/>
      <c r="ZN28" s="3"/>
      <c r="ZO28" s="3"/>
      <c r="ZP28" s="3"/>
      <c r="ZQ28" s="3"/>
      <c r="ZR28" s="3"/>
      <c r="ZS28" s="3"/>
      <c r="ZT28" s="3"/>
      <c r="ZU28" s="3"/>
      <c r="ZV28" s="3"/>
      <c r="ZW28" s="3"/>
      <c r="ZX28" s="3"/>
      <c r="ZY28" s="3"/>
      <c r="ZZ28" s="3"/>
      <c r="AAA28" s="3"/>
      <c r="AAB28" s="3"/>
      <c r="AAC28" s="3"/>
      <c r="AAD28" s="3"/>
      <c r="AAE28" s="3"/>
      <c r="AAF28" s="3"/>
      <c r="AAG28" s="3"/>
      <c r="AAH28" s="3"/>
      <c r="AAI28" s="3"/>
      <c r="AAJ28" s="3"/>
      <c r="AAK28" s="3"/>
      <c r="AAL28" s="3"/>
      <c r="AAM28" s="3"/>
      <c r="AAN28" s="3"/>
      <c r="AAO28" s="3"/>
      <c r="AAP28" s="3"/>
      <c r="AAQ28" s="3"/>
      <c r="AAR28" s="3"/>
      <c r="AAS28" s="3"/>
      <c r="AAT28" s="3"/>
      <c r="AAU28" s="3"/>
      <c r="AAV28" s="3"/>
      <c r="AAW28" s="3"/>
      <c r="AAX28" s="3"/>
      <c r="AAY28" s="3"/>
      <c r="AAZ28" s="3"/>
      <c r="ABA28" s="3"/>
      <c r="ABB28" s="3"/>
      <c r="ABC28" s="3"/>
      <c r="ABD28" s="3"/>
      <c r="ABE28" s="3"/>
      <c r="ABF28" s="3"/>
      <c r="ABG28" s="3"/>
      <c r="ABH28" s="3"/>
      <c r="ABI28" s="3"/>
      <c r="ABJ28" s="3"/>
      <c r="ABK28" s="3"/>
      <c r="ABL28" s="3"/>
      <c r="ABM28" s="3"/>
      <c r="ABN28" s="3"/>
      <c r="ABO28" s="3"/>
      <c r="ABP28" s="3"/>
      <c r="ABQ28" s="3"/>
      <c r="ABR28" s="3"/>
      <c r="ABS28" s="3"/>
      <c r="ABT28" s="3"/>
      <c r="ABU28" s="3"/>
      <c r="ABV28" s="3"/>
      <c r="ABW28" s="3"/>
      <c r="ABX28" s="3"/>
      <c r="ABY28" s="3"/>
      <c r="ABZ28" s="3"/>
      <c r="ACA28" s="3"/>
      <c r="ACB28" s="3"/>
      <c r="ACC28" s="3"/>
      <c r="ACD28" s="3"/>
      <c r="ACE28" s="3"/>
      <c r="ACF28" s="3"/>
      <c r="ACG28" s="3"/>
      <c r="ACH28" s="3"/>
      <c r="ACI28" s="3"/>
      <c r="ACJ28" s="3"/>
      <c r="ACK28" s="3"/>
      <c r="ACL28" s="3"/>
      <c r="ACM28" s="3"/>
      <c r="ACN28" s="3"/>
      <c r="ACO28" s="3"/>
      <c r="ACP28" s="3"/>
      <c r="ACQ28" s="3"/>
      <c r="ACR28" s="3"/>
      <c r="ACS28" s="3"/>
      <c r="ACT28" s="3"/>
      <c r="ACU28" s="3"/>
      <c r="ACV28" s="3"/>
      <c r="ACW28" s="3"/>
      <c r="ACX28" s="3"/>
      <c r="ACY28" s="3"/>
      <c r="ACZ28" s="3"/>
      <c r="ADA28" s="3"/>
      <c r="ADB28" s="3"/>
      <c r="ADC28" s="3"/>
      <c r="ADD28" s="3"/>
      <c r="ADE28" s="3"/>
      <c r="ADF28" s="3"/>
      <c r="ADG28" s="3"/>
      <c r="ADH28" s="3"/>
      <c r="ADI28" s="3"/>
      <c r="ADJ28" s="3"/>
      <c r="ADK28" s="3"/>
      <c r="ADL28" s="3"/>
      <c r="ADM28" s="3"/>
      <c r="ADN28" s="3"/>
      <c r="ADO28" s="3"/>
      <c r="ADP28" s="3"/>
      <c r="ADQ28" s="3"/>
      <c r="ADR28" s="3"/>
      <c r="ADS28" s="3"/>
      <c r="ADT28" s="3"/>
      <c r="ADU28" s="3"/>
      <c r="ADV28" s="3"/>
      <c r="ADW28" s="3"/>
      <c r="ADX28" s="3"/>
      <c r="ADY28" s="3"/>
      <c r="ADZ28" s="3"/>
      <c r="AEA28" s="3"/>
      <c r="AEB28" s="3"/>
      <c r="AEC28" s="3"/>
      <c r="AED28" s="3"/>
      <c r="AEE28" s="3"/>
      <c r="AEF28" s="3"/>
      <c r="AEG28" s="3"/>
      <c r="AEH28" s="3"/>
      <c r="AEI28" s="3"/>
      <c r="AEJ28" s="3"/>
      <c r="AEK28" s="3"/>
      <c r="AEL28" s="3"/>
      <c r="AEM28" s="3"/>
      <c r="AEN28" s="3"/>
      <c r="AEO28" s="3"/>
      <c r="AEP28" s="3"/>
      <c r="AEQ28" s="3"/>
      <c r="AER28" s="3"/>
      <c r="AES28" s="3"/>
      <c r="AET28" s="3"/>
      <c r="AEU28" s="3"/>
      <c r="AEV28" s="3"/>
      <c r="AEW28" s="3"/>
      <c r="AEX28" s="3"/>
      <c r="AEY28" s="3"/>
      <c r="AEZ28" s="3"/>
      <c r="AFA28" s="3"/>
      <c r="AFB28" s="3"/>
      <c r="AFC28" s="3"/>
      <c r="AFD28" s="3"/>
      <c r="AFE28" s="3"/>
      <c r="AFF28" s="3"/>
      <c r="AFG28" s="3"/>
      <c r="AFH28" s="3"/>
      <c r="AFI28" s="3"/>
      <c r="AFJ28" s="3"/>
      <c r="AFK28" s="3"/>
      <c r="AFL28" s="3"/>
      <c r="AFM28" s="3"/>
      <c r="AFN28" s="3"/>
      <c r="AFO28" s="3"/>
      <c r="AFP28" s="3"/>
      <c r="AFQ28" s="3"/>
      <c r="AFR28" s="3"/>
      <c r="AFS28" s="3"/>
      <c r="AFT28" s="3"/>
      <c r="AFU28" s="3"/>
      <c r="AFV28" s="3"/>
      <c r="AFW28" s="3"/>
      <c r="AFX28" s="3"/>
      <c r="AFY28" s="3"/>
      <c r="AFZ28" s="3"/>
      <c r="AGA28" s="3"/>
      <c r="AGB28" s="3"/>
      <c r="AGC28" s="3"/>
      <c r="AGD28" s="3"/>
      <c r="AGE28" s="3"/>
      <c r="AGF28" s="3"/>
      <c r="AGG28" s="3"/>
      <c r="AGH28" s="3"/>
      <c r="AGI28" s="3"/>
      <c r="AGJ28" s="3"/>
      <c r="AGK28" s="3"/>
      <c r="AGL28" s="3"/>
      <c r="AGM28" s="3"/>
      <c r="AGN28" s="3"/>
      <c r="AGO28" s="3"/>
      <c r="AGP28" s="3"/>
      <c r="AGQ28" s="3"/>
      <c r="AGR28" s="3"/>
      <c r="AGS28" s="3"/>
      <c r="AGT28" s="3"/>
      <c r="AGU28" s="3"/>
      <c r="AGV28" s="3"/>
      <c r="AGW28" s="3"/>
      <c r="AGX28" s="3"/>
      <c r="AGY28" s="3"/>
      <c r="AGZ28" s="3"/>
      <c r="AHA28" s="3"/>
      <c r="AHB28" s="3"/>
      <c r="AHC28" s="3"/>
      <c r="AHD28" s="3"/>
      <c r="AHE28" s="3"/>
      <c r="AHF28" s="3"/>
      <c r="AHG28" s="3"/>
      <c r="AHH28" s="3"/>
      <c r="AHI28" s="3"/>
      <c r="AHJ28" s="3"/>
      <c r="AHK28" s="3"/>
      <c r="AHL28" s="3"/>
      <c r="AHM28" s="3"/>
      <c r="AHN28" s="3"/>
      <c r="AHO28" s="3"/>
      <c r="AHP28" s="3"/>
      <c r="AHQ28" s="3"/>
      <c r="AHR28" s="3"/>
      <c r="AHS28" s="3"/>
      <c r="AHT28" s="3"/>
      <c r="AHU28" s="3"/>
      <c r="AHV28" s="3"/>
      <c r="AHW28" s="3"/>
      <c r="AHX28" s="3"/>
      <c r="AHY28" s="3"/>
      <c r="AHZ28" s="3"/>
      <c r="AIA28" s="3"/>
      <c r="AIB28" s="3"/>
      <c r="AIC28" s="3"/>
      <c r="AID28" s="3"/>
      <c r="AIE28" s="3"/>
      <c r="AIF28" s="3"/>
      <c r="AIG28" s="3"/>
      <c r="AIH28" s="3"/>
      <c r="AII28" s="3"/>
      <c r="AIJ28" s="3"/>
      <c r="AIK28" s="3"/>
      <c r="AIL28" s="3"/>
      <c r="AIM28" s="3"/>
      <c r="AIN28" s="3"/>
      <c r="AIO28" s="3"/>
      <c r="AIP28" s="3"/>
      <c r="AIQ28" s="3"/>
      <c r="AIR28" s="3"/>
      <c r="AIS28" s="3"/>
      <c r="AIT28" s="3"/>
      <c r="AIU28" s="3"/>
      <c r="AIV28" s="3"/>
      <c r="AIW28" s="3"/>
      <c r="AIX28" s="3"/>
      <c r="AIY28" s="3"/>
      <c r="AIZ28" s="3"/>
      <c r="AJA28" s="3"/>
      <c r="AJB28" s="3"/>
      <c r="AJC28" s="3"/>
      <c r="AJD28" s="3"/>
      <c r="AJE28" s="3"/>
      <c r="AJF28" s="3"/>
      <c r="AJG28" s="3"/>
      <c r="AJH28" s="3"/>
      <c r="AJI28" s="3"/>
      <c r="AJJ28" s="3"/>
      <c r="AJK28" s="3"/>
      <c r="AJL28" s="3"/>
      <c r="AJM28" s="3"/>
      <c r="AJN28" s="3"/>
      <c r="AJO28" s="3"/>
      <c r="AJP28" s="3"/>
      <c r="AJQ28" s="3"/>
      <c r="AJR28" s="3"/>
      <c r="AJS28" s="3"/>
      <c r="AJT28" s="3"/>
      <c r="AJU28" s="3"/>
      <c r="AJV28" s="3"/>
      <c r="AJW28" s="3"/>
      <c r="AJX28" s="3"/>
      <c r="AJY28" s="3"/>
      <c r="AJZ28" s="3"/>
      <c r="AKA28" s="3"/>
      <c r="AKB28" s="3"/>
      <c r="AKC28" s="3"/>
      <c r="AKD28" s="3"/>
      <c r="AKE28" s="3"/>
      <c r="AKF28" s="3"/>
      <c r="AKG28" s="3"/>
      <c r="AKH28" s="3"/>
      <c r="AKI28" s="3"/>
      <c r="AKJ28" s="3"/>
      <c r="AKK28" s="3"/>
      <c r="AKL28" s="3"/>
      <c r="AKM28" s="3"/>
      <c r="AKN28" s="3"/>
      <c r="AKO28" s="3"/>
      <c r="AKP28" s="3"/>
      <c r="AKQ28" s="3"/>
      <c r="AKR28" s="3"/>
      <c r="AKS28" s="3"/>
      <c r="AKT28" s="3"/>
      <c r="AKU28" s="3"/>
      <c r="AKV28" s="3"/>
      <c r="AKW28" s="3"/>
      <c r="AKX28" s="3"/>
      <c r="AKY28" s="3"/>
      <c r="AKZ28" s="3"/>
      <c r="ALA28" s="3"/>
      <c r="ALB28" s="3"/>
      <c r="ALC28" s="3"/>
      <c r="ALD28" s="3"/>
      <c r="ALE28" s="3"/>
      <c r="ALF28" s="3"/>
      <c r="ALG28" s="3"/>
      <c r="ALH28" s="3"/>
      <c r="ALI28" s="3"/>
      <c r="ALJ28" s="3"/>
      <c r="ALK28" s="3"/>
      <c r="ALL28" s="3"/>
      <c r="ALM28" s="3"/>
      <c r="ALN28" s="3"/>
      <c r="ALO28" s="3"/>
      <c r="ALP28" s="3"/>
      <c r="ALQ28" s="3"/>
      <c r="ALR28" s="3"/>
      <c r="ALS28" s="3"/>
      <c r="ALT28" s="3"/>
      <c r="ALU28" s="3"/>
      <c r="ALV28" s="3"/>
      <c r="ALW28" s="3"/>
      <c r="ALX28" s="3"/>
      <c r="ALY28" s="3"/>
      <c r="ALZ28" s="3"/>
      <c r="AMA28" s="3"/>
      <c r="AMB28" s="3"/>
      <c r="AMC28" s="3"/>
      <c r="AMD28" s="3"/>
      <c r="AME28" s="3"/>
      <c r="AMF28" s="3"/>
      <c r="AMG28" s="3"/>
      <c r="AMH28" s="3"/>
      <c r="AMI28" s="3"/>
      <c r="AMJ28" s="3"/>
      <c r="AMK28" s="3"/>
    </row>
    <row r="29" spans="1:1025" ht="16.95" customHeight="1" x14ac:dyDescent="0.3">
      <c r="A29" s="81" t="s">
        <v>49</v>
      </c>
      <c r="B29" s="81"/>
      <c r="C29" s="81"/>
      <c r="D29" s="81"/>
      <c r="E29" s="8">
        <v>110</v>
      </c>
      <c r="F29" s="69">
        <v>28</v>
      </c>
      <c r="G29" s="69">
        <v>28</v>
      </c>
      <c r="H29" s="69">
        <v>19</v>
      </c>
      <c r="I29" s="69">
        <v>19</v>
      </c>
      <c r="J29" s="69">
        <v>11</v>
      </c>
      <c r="K29" s="69">
        <v>5</v>
      </c>
      <c r="L29" s="8">
        <f>SUM(L26:L28)</f>
        <v>0</v>
      </c>
      <c r="M29" s="8">
        <f>SUM(M26:M28)</f>
        <v>0</v>
      </c>
      <c r="N29" s="8">
        <f>SUM(N26:N28)</f>
        <v>0</v>
      </c>
      <c r="O29" s="8">
        <f>SUM(O26:O28)</f>
        <v>0</v>
      </c>
      <c r="P29" s="8">
        <f>SUM(P26:P28)</f>
        <v>0</v>
      </c>
      <c r="Q29" s="8">
        <f t="shared" ref="Q29" si="3">Q25+Q28</f>
        <v>0</v>
      </c>
      <c r="R29" s="8">
        <f>SUM(L29:Q29)</f>
        <v>0</v>
      </c>
    </row>
    <row r="30" spans="1:1025" ht="16.95" customHeight="1" x14ac:dyDescent="0.3">
      <c r="A30" s="91" t="s">
        <v>50</v>
      </c>
      <c r="B30" s="91"/>
      <c r="C30" s="91"/>
      <c r="D30" s="91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</row>
    <row r="31" spans="1:1025" ht="15" customHeight="1" x14ac:dyDescent="0.3">
      <c r="A31" s="93" t="s">
        <v>51</v>
      </c>
      <c r="B31" s="93" t="s">
        <v>132</v>
      </c>
      <c r="C31" s="96" t="s">
        <v>17</v>
      </c>
      <c r="D31" s="17" t="s">
        <v>53</v>
      </c>
      <c r="E31" s="127">
        <v>10</v>
      </c>
      <c r="F31" s="9"/>
      <c r="G31" s="9"/>
      <c r="H31" s="8"/>
      <c r="I31" s="8"/>
      <c r="J31" s="61"/>
      <c r="K31" s="69">
        <v>2</v>
      </c>
      <c r="L31" s="18"/>
      <c r="M31" s="18"/>
      <c r="N31" s="18"/>
      <c r="O31" s="18"/>
      <c r="P31" s="19"/>
      <c r="Q31" s="19"/>
      <c r="R31" s="19"/>
    </row>
    <row r="32" spans="1:1025" x14ac:dyDescent="0.3">
      <c r="A32" s="94"/>
      <c r="B32" s="94"/>
      <c r="C32" s="93"/>
      <c r="D32" s="17" t="s">
        <v>124</v>
      </c>
      <c r="E32" s="127"/>
      <c r="F32" s="9"/>
      <c r="G32" s="9"/>
      <c r="H32" s="9"/>
      <c r="I32" s="9"/>
      <c r="J32" s="61"/>
      <c r="K32" s="69">
        <v>2</v>
      </c>
      <c r="L32" s="18"/>
      <c r="M32" s="18"/>
      <c r="N32" s="18"/>
      <c r="O32" s="18"/>
      <c r="P32" s="19"/>
      <c r="Q32" s="19"/>
      <c r="R32" s="19"/>
    </row>
    <row r="33" spans="1:18" x14ac:dyDescent="0.3">
      <c r="A33" s="94"/>
      <c r="B33" s="94"/>
      <c r="C33" s="93"/>
      <c r="D33" s="17" t="s">
        <v>54</v>
      </c>
      <c r="E33" s="127"/>
      <c r="F33" s="9"/>
      <c r="G33" s="9"/>
      <c r="H33" s="9"/>
      <c r="I33" s="9"/>
      <c r="J33" s="61"/>
      <c r="K33" s="69">
        <v>2</v>
      </c>
      <c r="L33" s="18"/>
      <c r="M33" s="18"/>
      <c r="N33" s="18"/>
      <c r="O33" s="18"/>
      <c r="P33" s="19"/>
      <c r="Q33" s="19"/>
      <c r="R33" s="19"/>
    </row>
    <row r="34" spans="1:18" x14ac:dyDescent="0.3">
      <c r="A34" s="94"/>
      <c r="B34" s="94"/>
      <c r="C34" s="93"/>
      <c r="D34" s="17" t="s">
        <v>55</v>
      </c>
      <c r="E34" s="127"/>
      <c r="F34" s="9"/>
      <c r="G34" s="9"/>
      <c r="H34" s="9"/>
      <c r="I34" s="9"/>
      <c r="J34" s="61"/>
      <c r="K34" s="69">
        <v>2</v>
      </c>
      <c r="L34" s="18"/>
      <c r="M34" s="18"/>
      <c r="N34" s="18"/>
      <c r="O34" s="18"/>
      <c r="P34" s="19"/>
      <c r="Q34" s="19"/>
      <c r="R34" s="19"/>
    </row>
    <row r="35" spans="1:18" x14ac:dyDescent="0.3">
      <c r="A35" s="94"/>
      <c r="B35" s="94"/>
      <c r="C35" s="93"/>
      <c r="D35" s="17" t="s">
        <v>56</v>
      </c>
      <c r="E35" s="127"/>
      <c r="F35" s="9"/>
      <c r="G35" s="9"/>
      <c r="H35" s="9"/>
      <c r="I35" s="9"/>
      <c r="J35" s="69">
        <v>2</v>
      </c>
      <c r="K35" s="61"/>
      <c r="L35" s="18"/>
      <c r="M35" s="18"/>
      <c r="N35" s="18"/>
      <c r="O35" s="18"/>
      <c r="P35" s="19"/>
      <c r="Q35" s="19"/>
      <c r="R35" s="19"/>
    </row>
    <row r="36" spans="1:18" x14ac:dyDescent="0.3">
      <c r="A36" s="94"/>
      <c r="B36" s="94"/>
      <c r="C36" s="17" t="s">
        <v>20</v>
      </c>
      <c r="D36" s="23" t="s">
        <v>78</v>
      </c>
      <c r="E36" s="15">
        <v>8</v>
      </c>
      <c r="F36" s="24"/>
      <c r="G36" s="24"/>
      <c r="H36" s="24"/>
      <c r="I36" s="24"/>
      <c r="J36" s="137">
        <v>4</v>
      </c>
      <c r="K36" s="78">
        <v>4</v>
      </c>
      <c r="L36" s="18"/>
      <c r="M36" s="18"/>
      <c r="N36" s="18"/>
      <c r="O36" s="18"/>
      <c r="P36" s="19"/>
      <c r="Q36" s="19"/>
      <c r="R36" s="19"/>
    </row>
    <row r="37" spans="1:18" ht="15" customHeight="1" x14ac:dyDescent="0.3">
      <c r="A37" s="94"/>
      <c r="B37" s="94"/>
      <c r="C37" s="80" t="s">
        <v>26</v>
      </c>
      <c r="D37" s="63" t="s">
        <v>79</v>
      </c>
      <c r="E37" s="121">
        <f>SUM(F37:K51)</f>
        <v>30</v>
      </c>
      <c r="F37" s="29"/>
      <c r="G37" s="30"/>
      <c r="H37" s="137">
        <v>2</v>
      </c>
      <c r="I37" s="41"/>
      <c r="J37" s="41"/>
      <c r="K37" s="41"/>
      <c r="L37" s="31"/>
      <c r="M37" s="18"/>
      <c r="N37" s="18"/>
      <c r="O37" s="18"/>
      <c r="P37" s="19"/>
      <c r="Q37" s="19"/>
      <c r="R37" s="19"/>
    </row>
    <row r="38" spans="1:18" x14ac:dyDescent="0.3">
      <c r="A38" s="94"/>
      <c r="B38" s="94"/>
      <c r="C38" s="80"/>
      <c r="D38" s="63" t="s">
        <v>80</v>
      </c>
      <c r="E38" s="122"/>
      <c r="F38" s="29" t="s">
        <v>81</v>
      </c>
      <c r="G38" s="32"/>
      <c r="H38" s="41"/>
      <c r="I38" s="137">
        <v>2</v>
      </c>
      <c r="J38" s="41"/>
      <c r="K38" s="41"/>
      <c r="L38" s="31"/>
      <c r="M38" s="18"/>
      <c r="N38" s="18"/>
      <c r="O38" s="18"/>
      <c r="P38" s="19"/>
      <c r="Q38" s="19"/>
      <c r="R38" s="19"/>
    </row>
    <row r="39" spans="1:18" x14ac:dyDescent="0.3">
      <c r="A39" s="94"/>
      <c r="B39" s="94"/>
      <c r="C39" s="80"/>
      <c r="D39" s="63" t="s">
        <v>87</v>
      </c>
      <c r="E39" s="122"/>
      <c r="F39" s="29" t="s">
        <v>83</v>
      </c>
      <c r="G39" s="32"/>
      <c r="H39" s="137">
        <v>2</v>
      </c>
      <c r="I39" s="41"/>
      <c r="J39" s="41"/>
      <c r="K39" s="41"/>
      <c r="L39" s="31"/>
      <c r="M39" s="18"/>
      <c r="N39" s="18"/>
      <c r="O39" s="18"/>
      <c r="P39" s="19"/>
      <c r="Q39" s="19"/>
      <c r="R39" s="19"/>
    </row>
    <row r="40" spans="1:18" x14ac:dyDescent="0.3">
      <c r="A40" s="94"/>
      <c r="B40" s="94"/>
      <c r="C40" s="80"/>
      <c r="D40" s="63" t="s">
        <v>88</v>
      </c>
      <c r="E40" s="122"/>
      <c r="F40" s="29" t="s">
        <v>83</v>
      </c>
      <c r="G40" s="32"/>
      <c r="H40" s="41"/>
      <c r="I40" s="137">
        <v>2</v>
      </c>
      <c r="J40" s="41"/>
      <c r="K40" s="41"/>
      <c r="L40" s="31"/>
      <c r="M40" s="18"/>
      <c r="N40" s="18"/>
      <c r="O40" s="18"/>
      <c r="P40" s="19"/>
      <c r="Q40" s="19"/>
      <c r="R40" s="19"/>
    </row>
    <row r="41" spans="1:18" x14ac:dyDescent="0.3">
      <c r="A41" s="94"/>
      <c r="B41" s="94"/>
      <c r="C41" s="80"/>
      <c r="D41" s="63" t="s">
        <v>89</v>
      </c>
      <c r="E41" s="122"/>
      <c r="F41" s="29"/>
      <c r="G41" s="32"/>
      <c r="H41" s="41"/>
      <c r="I41" s="41"/>
      <c r="J41" s="137">
        <v>2</v>
      </c>
      <c r="K41" s="41"/>
      <c r="L41" s="31"/>
      <c r="M41" s="18"/>
      <c r="N41" s="18"/>
      <c r="O41" s="18"/>
      <c r="P41" s="19"/>
      <c r="Q41" s="19"/>
      <c r="R41" s="19"/>
    </row>
    <row r="42" spans="1:18" x14ac:dyDescent="0.3">
      <c r="A42" s="94"/>
      <c r="B42" s="94"/>
      <c r="C42" s="80"/>
      <c r="D42" s="63" t="s">
        <v>90</v>
      </c>
      <c r="E42" s="122"/>
      <c r="F42" s="29"/>
      <c r="G42" s="32"/>
      <c r="H42" s="41"/>
      <c r="I42" s="41"/>
      <c r="J42" s="137">
        <v>1</v>
      </c>
      <c r="K42" s="137">
        <v>1</v>
      </c>
      <c r="L42" s="31"/>
      <c r="M42" s="18"/>
      <c r="N42" s="18"/>
      <c r="O42" s="18"/>
      <c r="P42" s="19"/>
      <c r="Q42" s="19"/>
      <c r="R42" s="19"/>
    </row>
    <row r="43" spans="1:18" x14ac:dyDescent="0.3">
      <c r="A43" s="94"/>
      <c r="B43" s="94"/>
      <c r="C43" s="80"/>
      <c r="D43" s="66" t="s">
        <v>91</v>
      </c>
      <c r="E43" s="122"/>
      <c r="F43" s="29"/>
      <c r="G43" s="32"/>
      <c r="H43" s="41"/>
      <c r="I43" s="41"/>
      <c r="J43" s="41"/>
      <c r="K43" s="137">
        <v>2</v>
      </c>
      <c r="L43" s="31"/>
      <c r="M43" s="18"/>
      <c r="N43" s="18"/>
      <c r="O43" s="18"/>
      <c r="P43" s="19"/>
      <c r="Q43" s="19"/>
      <c r="R43" s="19"/>
    </row>
    <row r="44" spans="1:18" ht="22.8" x14ac:dyDescent="0.3">
      <c r="A44" s="94"/>
      <c r="B44" s="94"/>
      <c r="C44" s="80"/>
      <c r="D44" s="63" t="s">
        <v>95</v>
      </c>
      <c r="E44" s="122"/>
      <c r="F44" s="29"/>
      <c r="G44" s="32"/>
      <c r="H44" s="137">
        <v>2</v>
      </c>
      <c r="I44" s="41"/>
      <c r="J44" s="41"/>
      <c r="K44" s="41"/>
      <c r="L44" s="31"/>
      <c r="M44" s="18"/>
      <c r="N44" s="18"/>
      <c r="O44" s="18"/>
      <c r="P44" s="19"/>
      <c r="Q44" s="19"/>
      <c r="R44" s="19"/>
    </row>
    <row r="45" spans="1:18" x14ac:dyDescent="0.3">
      <c r="A45" s="94"/>
      <c r="B45" s="94"/>
      <c r="C45" s="80"/>
      <c r="D45" s="63" t="s">
        <v>96</v>
      </c>
      <c r="E45" s="122"/>
      <c r="F45" s="29"/>
      <c r="G45" s="32"/>
      <c r="H45" s="41"/>
      <c r="I45" s="137">
        <v>2</v>
      </c>
      <c r="J45" s="41"/>
      <c r="K45" s="41"/>
      <c r="L45" s="31"/>
      <c r="M45" s="18"/>
      <c r="N45" s="18"/>
      <c r="O45" s="18"/>
      <c r="P45" s="19"/>
      <c r="Q45" s="19"/>
      <c r="R45" s="19"/>
    </row>
    <row r="46" spans="1:18" x14ac:dyDescent="0.3">
      <c r="A46" s="94"/>
      <c r="B46" s="94"/>
      <c r="C46" s="80"/>
      <c r="D46" s="63" t="s">
        <v>97</v>
      </c>
      <c r="E46" s="122"/>
      <c r="F46" s="29"/>
      <c r="G46" s="32"/>
      <c r="H46" s="41"/>
      <c r="I46" s="41"/>
      <c r="J46" s="137">
        <v>2</v>
      </c>
      <c r="K46" s="41"/>
      <c r="L46" s="31"/>
      <c r="M46" s="18"/>
      <c r="N46" s="18"/>
      <c r="O46" s="18"/>
      <c r="P46" s="19"/>
      <c r="Q46" s="19"/>
      <c r="R46" s="19"/>
    </row>
    <row r="47" spans="1:18" x14ac:dyDescent="0.3">
      <c r="A47" s="94"/>
      <c r="B47" s="94"/>
      <c r="C47" s="80"/>
      <c r="D47" s="63" t="s">
        <v>98</v>
      </c>
      <c r="E47" s="122"/>
      <c r="F47" s="29"/>
      <c r="G47" s="32"/>
      <c r="H47" s="41"/>
      <c r="I47" s="41"/>
      <c r="J47" s="41"/>
      <c r="K47" s="137">
        <v>2</v>
      </c>
      <c r="L47" s="31"/>
      <c r="M47" s="18"/>
      <c r="N47" s="18"/>
      <c r="O47" s="18"/>
      <c r="P47" s="19"/>
      <c r="Q47" s="19"/>
      <c r="R47" s="19"/>
    </row>
    <row r="48" spans="1:18" x14ac:dyDescent="0.3">
      <c r="A48" s="94"/>
      <c r="B48" s="94"/>
      <c r="C48" s="80"/>
      <c r="D48" s="63" t="s">
        <v>82</v>
      </c>
      <c r="E48" s="122"/>
      <c r="F48" s="29" t="s">
        <v>83</v>
      </c>
      <c r="G48" s="32"/>
      <c r="H48" s="41"/>
      <c r="I48" s="41"/>
      <c r="J48" s="137">
        <v>2</v>
      </c>
      <c r="K48" s="41"/>
      <c r="L48" s="31"/>
      <c r="M48" s="18"/>
      <c r="N48" s="18"/>
      <c r="O48" s="18"/>
      <c r="P48" s="19"/>
      <c r="Q48" s="19"/>
      <c r="R48" s="19"/>
    </row>
    <row r="49" spans="1:18" x14ac:dyDescent="0.3">
      <c r="A49" s="94"/>
      <c r="B49" s="94"/>
      <c r="C49" s="80"/>
      <c r="D49" s="63" t="s">
        <v>84</v>
      </c>
      <c r="E49" s="122"/>
      <c r="F49" s="29" t="s">
        <v>83</v>
      </c>
      <c r="G49" s="32"/>
      <c r="H49" s="41"/>
      <c r="I49" s="41"/>
      <c r="J49" s="137">
        <v>1</v>
      </c>
      <c r="K49" s="137">
        <v>1</v>
      </c>
      <c r="L49" s="31"/>
      <c r="M49" s="18"/>
      <c r="N49" s="18"/>
      <c r="O49" s="18"/>
      <c r="P49" s="19"/>
      <c r="Q49" s="19"/>
      <c r="R49" s="19"/>
    </row>
    <row r="50" spans="1:18" x14ac:dyDescent="0.3">
      <c r="A50" s="94"/>
      <c r="B50" s="94"/>
      <c r="C50" s="80"/>
      <c r="D50" s="63" t="s">
        <v>85</v>
      </c>
      <c r="E50" s="122"/>
      <c r="F50" s="29" t="s">
        <v>86</v>
      </c>
      <c r="G50" s="32"/>
      <c r="H50" s="41"/>
      <c r="I50" s="41"/>
      <c r="J50" s="41"/>
      <c r="K50" s="137">
        <v>2</v>
      </c>
      <c r="L50" s="31"/>
      <c r="M50" s="18"/>
      <c r="N50" s="18"/>
      <c r="O50" s="18"/>
      <c r="P50" s="19"/>
      <c r="Q50" s="19"/>
      <c r="R50" s="19"/>
    </row>
    <row r="51" spans="1:18" x14ac:dyDescent="0.3">
      <c r="A51" s="94"/>
      <c r="B51" s="94"/>
      <c r="C51" s="80"/>
      <c r="D51" s="27" t="s">
        <v>93</v>
      </c>
      <c r="E51" s="123"/>
      <c r="F51" s="29"/>
      <c r="G51" s="32"/>
      <c r="H51" s="41"/>
      <c r="I51" s="41"/>
      <c r="J51" s="137">
        <v>2</v>
      </c>
      <c r="K51" s="41"/>
      <c r="L51" s="31"/>
      <c r="M51" s="18"/>
      <c r="N51" s="18"/>
      <c r="O51" s="18"/>
      <c r="P51" s="19"/>
      <c r="Q51" s="19"/>
      <c r="R51" s="19"/>
    </row>
    <row r="52" spans="1:18" ht="15" customHeight="1" x14ac:dyDescent="0.3">
      <c r="A52" s="94"/>
      <c r="B52" s="94"/>
      <c r="C52" s="80" t="s">
        <v>69</v>
      </c>
      <c r="D52" s="33" t="s">
        <v>125</v>
      </c>
      <c r="E52" s="121">
        <v>2</v>
      </c>
      <c r="F52" s="29"/>
      <c r="G52" s="30"/>
      <c r="H52" s="30"/>
      <c r="I52" s="39"/>
      <c r="J52" s="76">
        <v>-2</v>
      </c>
      <c r="K52" s="76">
        <v>2</v>
      </c>
      <c r="L52" s="31"/>
      <c r="M52" s="18"/>
      <c r="N52" s="18"/>
      <c r="O52" s="18"/>
      <c r="P52" s="19"/>
      <c r="Q52" s="19"/>
      <c r="R52" s="19"/>
    </row>
    <row r="53" spans="1:18" x14ac:dyDescent="0.3">
      <c r="A53" s="94"/>
      <c r="B53" s="94"/>
      <c r="C53" s="80"/>
      <c r="D53" s="26" t="s">
        <v>70</v>
      </c>
      <c r="E53" s="123"/>
      <c r="F53" s="41"/>
      <c r="G53" s="41"/>
      <c r="H53" s="41"/>
      <c r="I53" s="41"/>
      <c r="J53" s="137">
        <v>-2</v>
      </c>
      <c r="K53" s="137">
        <v>-2</v>
      </c>
      <c r="L53" s="31"/>
      <c r="M53" s="18"/>
      <c r="N53" s="18"/>
      <c r="O53" s="18"/>
      <c r="P53" s="19"/>
      <c r="Q53" s="19"/>
      <c r="R53" s="19"/>
    </row>
    <row r="54" spans="1:18" ht="57.6" customHeight="1" x14ac:dyDescent="0.3">
      <c r="A54" s="94"/>
      <c r="B54" s="70" t="s">
        <v>155</v>
      </c>
      <c r="C54" s="140" t="s">
        <v>123</v>
      </c>
      <c r="D54" s="141"/>
      <c r="E54" s="73">
        <v>4</v>
      </c>
      <c r="F54" s="78"/>
      <c r="G54" s="78"/>
      <c r="H54" s="78">
        <v>1</v>
      </c>
      <c r="I54" s="78">
        <v>1</v>
      </c>
      <c r="J54" s="78">
        <v>1</v>
      </c>
      <c r="K54" s="78">
        <v>1</v>
      </c>
      <c r="L54" s="31"/>
      <c r="M54" s="18"/>
      <c r="N54" s="18"/>
      <c r="O54" s="18"/>
      <c r="P54" s="47"/>
      <c r="Q54" s="47"/>
      <c r="R54" s="47"/>
    </row>
    <row r="55" spans="1:18" ht="15" customHeight="1" x14ac:dyDescent="0.3">
      <c r="A55" s="94"/>
      <c r="B55" s="93" t="s">
        <v>147</v>
      </c>
      <c r="C55" s="93" t="s">
        <v>130</v>
      </c>
      <c r="D55" s="72" t="s">
        <v>126</v>
      </c>
      <c r="E55" s="121">
        <f>SUM(F55:K56)</f>
        <v>4</v>
      </c>
      <c r="F55" s="137"/>
      <c r="G55" s="137">
        <v>2</v>
      </c>
      <c r="H55" s="41"/>
      <c r="I55" s="41"/>
      <c r="J55" s="41"/>
      <c r="K55" s="41"/>
      <c r="L55" s="31"/>
      <c r="M55" s="18"/>
      <c r="N55" s="18"/>
      <c r="O55" s="18"/>
      <c r="P55" s="47"/>
      <c r="Q55" s="47"/>
      <c r="R55" s="47"/>
    </row>
    <row r="56" spans="1:18" ht="15" customHeight="1" x14ac:dyDescent="0.3">
      <c r="A56" s="94"/>
      <c r="B56" s="94"/>
      <c r="C56" s="95"/>
      <c r="D56" s="72" t="s">
        <v>127</v>
      </c>
      <c r="E56" s="123"/>
      <c r="F56" s="137">
        <v>2</v>
      </c>
      <c r="G56" s="137"/>
      <c r="H56" s="41"/>
      <c r="I56" s="41"/>
      <c r="J56" s="41"/>
      <c r="K56" s="41"/>
      <c r="L56" s="31"/>
      <c r="M56" s="18"/>
      <c r="N56" s="18"/>
      <c r="O56" s="18"/>
      <c r="P56" s="47"/>
      <c r="Q56" s="47"/>
      <c r="R56" s="47"/>
    </row>
    <row r="57" spans="1:18" ht="15" customHeight="1" x14ac:dyDescent="0.3">
      <c r="A57" s="94"/>
      <c r="B57" s="94"/>
      <c r="C57" s="93" t="s">
        <v>131</v>
      </c>
      <c r="D57" s="72" t="s">
        <v>128</v>
      </c>
      <c r="E57" s="121">
        <f>SUM(F57:K62)</f>
        <v>12</v>
      </c>
      <c r="F57" s="137"/>
      <c r="G57" s="137"/>
      <c r="H57" s="137"/>
      <c r="I57" s="137">
        <v>3</v>
      </c>
      <c r="J57" s="41"/>
      <c r="K57" s="41"/>
      <c r="L57" s="31"/>
      <c r="M57" s="18"/>
      <c r="N57" s="18"/>
      <c r="O57" s="18"/>
      <c r="P57" s="47"/>
      <c r="Q57" s="47"/>
      <c r="R57" s="47"/>
    </row>
    <row r="58" spans="1:18" x14ac:dyDescent="0.3">
      <c r="A58" s="94"/>
      <c r="B58" s="94"/>
      <c r="C58" s="94"/>
      <c r="D58" s="72" t="s">
        <v>129</v>
      </c>
      <c r="E58" s="122"/>
      <c r="F58" s="41"/>
      <c r="G58" s="41"/>
      <c r="H58" s="137">
        <v>3</v>
      </c>
      <c r="I58" s="41"/>
      <c r="J58" s="41"/>
      <c r="K58" s="41"/>
      <c r="L58" s="31"/>
      <c r="M58" s="18"/>
      <c r="N58" s="18"/>
      <c r="O58" s="18"/>
      <c r="P58" s="47"/>
      <c r="Q58" s="47"/>
      <c r="R58" s="47"/>
    </row>
    <row r="59" spans="1:18" x14ac:dyDescent="0.3">
      <c r="A59" s="94"/>
      <c r="B59" s="94"/>
      <c r="C59" s="94"/>
      <c r="D59" s="72" t="s">
        <v>151</v>
      </c>
      <c r="E59" s="122"/>
      <c r="F59" s="41"/>
      <c r="G59" s="41"/>
      <c r="H59" s="41"/>
      <c r="I59" s="41"/>
      <c r="J59" s="41"/>
      <c r="K59" s="137">
        <v>2</v>
      </c>
      <c r="L59" s="31"/>
      <c r="M59" s="18"/>
      <c r="N59" s="18"/>
      <c r="O59" s="18"/>
      <c r="P59" s="47"/>
      <c r="Q59" s="47"/>
      <c r="R59" s="47"/>
    </row>
    <row r="60" spans="1:18" x14ac:dyDescent="0.3">
      <c r="A60" s="94"/>
      <c r="B60" s="94"/>
      <c r="C60" s="94"/>
      <c r="D60" s="72" t="s">
        <v>152</v>
      </c>
      <c r="E60" s="122"/>
      <c r="F60" s="41"/>
      <c r="G60" s="41"/>
      <c r="H60" s="137">
        <v>1</v>
      </c>
      <c r="I60" s="137"/>
      <c r="J60" s="41"/>
      <c r="K60" s="41"/>
      <c r="L60" s="31"/>
      <c r="M60" s="18"/>
      <c r="N60" s="18"/>
      <c r="O60" s="18"/>
      <c r="P60" s="47"/>
      <c r="Q60" s="47"/>
      <c r="R60" s="47"/>
    </row>
    <row r="61" spans="1:18" x14ac:dyDescent="0.3">
      <c r="A61" s="94"/>
      <c r="B61" s="94"/>
      <c r="C61" s="94"/>
      <c r="D61" s="72" t="s">
        <v>153</v>
      </c>
      <c r="E61" s="122"/>
      <c r="F61" s="41"/>
      <c r="G61" s="41"/>
      <c r="H61" s="137"/>
      <c r="I61" s="137">
        <v>1</v>
      </c>
      <c r="J61" s="41"/>
      <c r="K61" s="41"/>
      <c r="L61" s="31"/>
      <c r="M61" s="18"/>
      <c r="N61" s="18"/>
      <c r="O61" s="18"/>
      <c r="P61" s="47"/>
      <c r="Q61" s="47"/>
      <c r="R61" s="47"/>
    </row>
    <row r="62" spans="1:18" x14ac:dyDescent="0.3">
      <c r="A62" s="94"/>
      <c r="B62" s="94"/>
      <c r="C62" s="95"/>
      <c r="D62" s="72" t="s">
        <v>154</v>
      </c>
      <c r="E62" s="123"/>
      <c r="F62" s="40"/>
      <c r="G62" s="40"/>
      <c r="H62" s="40"/>
      <c r="I62" s="40"/>
      <c r="J62" s="138">
        <v>2</v>
      </c>
      <c r="K62" s="40"/>
      <c r="L62" s="31"/>
      <c r="M62" s="18"/>
      <c r="N62" s="18"/>
      <c r="O62" s="18"/>
      <c r="P62" s="47"/>
      <c r="Q62" s="47"/>
      <c r="R62" s="47"/>
    </row>
    <row r="63" spans="1:18" ht="16.2" customHeight="1" x14ac:dyDescent="0.3">
      <c r="A63" s="94"/>
      <c r="B63" s="81" t="s">
        <v>75</v>
      </c>
      <c r="C63" s="81"/>
      <c r="D63" s="81"/>
      <c r="E63" s="8">
        <v>70</v>
      </c>
      <c r="F63" s="139">
        <v>2</v>
      </c>
      <c r="G63" s="139">
        <v>2</v>
      </c>
      <c r="H63" s="139">
        <v>11</v>
      </c>
      <c r="I63" s="139">
        <v>11</v>
      </c>
      <c r="J63" s="139">
        <v>19</v>
      </c>
      <c r="K63" s="139">
        <v>25</v>
      </c>
      <c r="L63" s="8">
        <f>SUM(L31:L54)</f>
        <v>0</v>
      </c>
      <c r="M63" s="8">
        <f>SUM(M31:M54)</f>
        <v>0</v>
      </c>
      <c r="N63" s="8">
        <f>SUM(N31:N54)</f>
        <v>0</v>
      </c>
      <c r="O63" s="8">
        <f>SUM(O31:O54)</f>
        <v>0</v>
      </c>
      <c r="P63" s="8">
        <f>SUM(P31:P54)</f>
        <v>0</v>
      </c>
      <c r="Q63" s="8">
        <f>SUM(Q31:Q54)</f>
        <v>0</v>
      </c>
      <c r="R63" s="9">
        <f>SUM(L63:Q63)</f>
        <v>0</v>
      </c>
    </row>
    <row r="64" spans="1:18" ht="16.2" customHeight="1" x14ac:dyDescent="0.3">
      <c r="A64" s="95"/>
      <c r="B64" s="91" t="s">
        <v>76</v>
      </c>
      <c r="C64" s="91"/>
      <c r="D64" s="91"/>
      <c r="E64" s="128"/>
      <c r="F64" s="128"/>
      <c r="G64" s="128"/>
      <c r="H64" s="128"/>
      <c r="I64" s="128"/>
      <c r="J64" s="128"/>
      <c r="K64" s="128"/>
      <c r="L64" s="128"/>
      <c r="M64" s="128"/>
      <c r="N64" s="128"/>
      <c r="O64" s="128"/>
      <c r="P64" s="128"/>
      <c r="Q64" s="128"/>
      <c r="R64" s="128"/>
    </row>
    <row r="65" spans="1:18" ht="16.2" customHeight="1" x14ac:dyDescent="0.3">
      <c r="A65" s="91" t="s">
        <v>77</v>
      </c>
      <c r="B65" s="91"/>
      <c r="C65" s="91"/>
      <c r="D65" s="91"/>
      <c r="E65" s="128"/>
      <c r="F65" s="128"/>
      <c r="G65" s="128"/>
      <c r="H65" s="128"/>
      <c r="I65" s="128"/>
      <c r="J65" s="128"/>
      <c r="K65" s="128"/>
      <c r="L65" s="128"/>
      <c r="M65" s="128"/>
      <c r="N65" s="128"/>
      <c r="O65" s="128"/>
      <c r="P65" s="128"/>
      <c r="Q65" s="128"/>
      <c r="R65" s="9">
        <f>R63+R29</f>
        <v>0</v>
      </c>
    </row>
  </sheetData>
  <mergeCells count="53">
    <mergeCell ref="C55:C56"/>
    <mergeCell ref="E55:E56"/>
    <mergeCell ref="C57:C62"/>
    <mergeCell ref="E57:E62"/>
    <mergeCell ref="C54:D54"/>
    <mergeCell ref="A65:D65"/>
    <mergeCell ref="E65:Q65"/>
    <mergeCell ref="B63:D63"/>
    <mergeCell ref="C37:C51"/>
    <mergeCell ref="C52:C53"/>
    <mergeCell ref="E37:E51"/>
    <mergeCell ref="E52:E53"/>
    <mergeCell ref="A31:A64"/>
    <mergeCell ref="B64:D64"/>
    <mergeCell ref="E64:R64"/>
    <mergeCell ref="B55:B62"/>
    <mergeCell ref="A29:D29"/>
    <mergeCell ref="A30:D30"/>
    <mergeCell ref="E30:R30"/>
    <mergeCell ref="C31:C35"/>
    <mergeCell ref="E31:E35"/>
    <mergeCell ref="B31:B53"/>
    <mergeCell ref="B26:D26"/>
    <mergeCell ref="B27:D27"/>
    <mergeCell ref="A26:A28"/>
    <mergeCell ref="E26:E28"/>
    <mergeCell ref="B28:D28"/>
    <mergeCell ref="E20:E21"/>
    <mergeCell ref="C22:C23"/>
    <mergeCell ref="E22:E23"/>
    <mergeCell ref="C24:D24"/>
    <mergeCell ref="C25:D25"/>
    <mergeCell ref="L1:M2"/>
    <mergeCell ref="N1:O2"/>
    <mergeCell ref="P1:Q2"/>
    <mergeCell ref="R1:R2"/>
    <mergeCell ref="A4:A25"/>
    <mergeCell ref="B4:B25"/>
    <mergeCell ref="C4:C5"/>
    <mergeCell ref="C7:C9"/>
    <mergeCell ref="E7:E9"/>
    <mergeCell ref="C10:C13"/>
    <mergeCell ref="E10:E13"/>
    <mergeCell ref="C14:C16"/>
    <mergeCell ref="E14:E16"/>
    <mergeCell ref="C17:C19"/>
    <mergeCell ref="E17:E19"/>
    <mergeCell ref="C20:C21"/>
    <mergeCell ref="A1:B3"/>
    <mergeCell ref="C1:E2"/>
    <mergeCell ref="F1:G2"/>
    <mergeCell ref="H1:I2"/>
    <mergeCell ref="J1:K2"/>
  </mergeCells>
  <phoneticPr fontId="16" type="noConversion"/>
  <pageMargins left="0.7" right="0.7" top="0.3" bottom="0.3" header="0.3" footer="0.3"/>
  <pageSetup paperSize="9" orientation="portrait" useFirstPageNumber="1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46"/>
  <sheetViews>
    <sheetView tabSelected="1" zoomScale="140" zoomScaleNormal="140" workbookViewId="0">
      <selection activeCell="E44" sqref="E44"/>
    </sheetView>
  </sheetViews>
  <sheetFormatPr defaultRowHeight="16.2" x14ac:dyDescent="0.3"/>
  <cols>
    <col min="1" max="1" width="3.21875" style="1" customWidth="1"/>
    <col min="2" max="2" width="3" style="1" customWidth="1"/>
    <col min="3" max="3" width="8.88671875" style="1" customWidth="1"/>
    <col min="4" max="4" width="18.44140625" style="1" customWidth="1"/>
    <col min="5" max="5" width="6.109375" style="1" customWidth="1"/>
    <col min="6" max="11" width="5.44140625" style="2" customWidth="1"/>
    <col min="12" max="17" width="6.44140625" style="42" customWidth="1"/>
    <col min="18" max="18" width="8.44140625" style="1" customWidth="1"/>
    <col min="19" max="1025" width="8.44140625" style="34" customWidth="1"/>
  </cols>
  <sheetData>
    <row r="1" spans="1:18" ht="15" customHeight="1" x14ac:dyDescent="0.3">
      <c r="A1" s="79" t="s">
        <v>100</v>
      </c>
      <c r="B1" s="79"/>
      <c r="C1" s="80" t="s">
        <v>1</v>
      </c>
      <c r="D1" s="80"/>
      <c r="E1" s="80"/>
      <c r="F1" s="81" t="s">
        <v>2</v>
      </c>
      <c r="G1" s="81"/>
      <c r="H1" s="81" t="s">
        <v>3</v>
      </c>
      <c r="I1" s="81"/>
      <c r="J1" s="81" t="s">
        <v>4</v>
      </c>
      <c r="K1" s="81"/>
      <c r="L1" s="80" t="s">
        <v>5</v>
      </c>
      <c r="M1" s="80"/>
      <c r="N1" s="80" t="s">
        <v>6</v>
      </c>
      <c r="O1" s="80"/>
      <c r="P1" s="80" t="s">
        <v>7</v>
      </c>
      <c r="Q1" s="80"/>
      <c r="R1" s="80" t="s">
        <v>8</v>
      </c>
    </row>
    <row r="2" spans="1:18" x14ac:dyDescent="0.3">
      <c r="A2" s="79"/>
      <c r="B2" s="79"/>
      <c r="C2" s="80"/>
      <c r="D2" s="80"/>
      <c r="E2" s="80"/>
      <c r="F2" s="81"/>
      <c r="G2" s="81"/>
      <c r="H2" s="81"/>
      <c r="I2" s="81"/>
      <c r="J2" s="81"/>
      <c r="K2" s="81"/>
      <c r="L2" s="80"/>
      <c r="M2" s="80"/>
      <c r="N2" s="80"/>
      <c r="O2" s="80"/>
      <c r="P2" s="80"/>
      <c r="Q2" s="80"/>
      <c r="R2" s="80"/>
    </row>
    <row r="3" spans="1:18" ht="25.2" x14ac:dyDescent="0.3">
      <c r="A3" s="79"/>
      <c r="B3" s="79"/>
      <c r="C3" s="4" t="s">
        <v>9</v>
      </c>
      <c r="D3" s="4" t="s">
        <v>10</v>
      </c>
      <c r="E3" s="6" t="s">
        <v>11</v>
      </c>
      <c r="F3" s="5" t="s">
        <v>12</v>
      </c>
      <c r="G3" s="5" t="s">
        <v>13</v>
      </c>
      <c r="H3" s="5" t="s">
        <v>12</v>
      </c>
      <c r="I3" s="5" t="s">
        <v>13</v>
      </c>
      <c r="J3" s="5" t="s">
        <v>12</v>
      </c>
      <c r="K3" s="5" t="s">
        <v>13</v>
      </c>
      <c r="L3" s="26" t="s">
        <v>12</v>
      </c>
      <c r="M3" s="26" t="s">
        <v>13</v>
      </c>
      <c r="N3" s="26" t="s">
        <v>12</v>
      </c>
      <c r="O3" s="26" t="s">
        <v>13</v>
      </c>
      <c r="P3" s="26" t="s">
        <v>12</v>
      </c>
      <c r="Q3" s="26" t="s">
        <v>13</v>
      </c>
      <c r="R3" s="4" t="s">
        <v>14</v>
      </c>
    </row>
    <row r="4" spans="1:18" ht="36.6" customHeight="1" x14ac:dyDescent="0.3">
      <c r="A4" s="80" t="s">
        <v>15</v>
      </c>
      <c r="B4" s="82" t="s">
        <v>16</v>
      </c>
      <c r="C4" s="82" t="s">
        <v>17</v>
      </c>
      <c r="D4" s="4" t="s">
        <v>156</v>
      </c>
      <c r="E4" s="142">
        <v>18</v>
      </c>
      <c r="F4" s="69">
        <v>4</v>
      </c>
      <c r="G4" s="69">
        <v>4</v>
      </c>
      <c r="H4" s="69">
        <v>4</v>
      </c>
      <c r="I4" s="69">
        <v>4</v>
      </c>
      <c r="J4" s="69">
        <v>2</v>
      </c>
      <c r="K4" s="9"/>
      <c r="L4" s="28"/>
      <c r="M4" s="28"/>
      <c r="N4" s="28"/>
      <c r="O4" s="28"/>
      <c r="P4" s="28"/>
      <c r="Q4" s="43"/>
      <c r="R4" s="10">
        <f t="shared" ref="R4:R27" si="0">SUM(L4:Q4)</f>
        <v>0</v>
      </c>
    </row>
    <row r="5" spans="1:18" x14ac:dyDescent="0.3">
      <c r="A5" s="80"/>
      <c r="B5" s="80"/>
      <c r="C5" s="80"/>
      <c r="D5" s="4" t="s">
        <v>19</v>
      </c>
      <c r="E5" s="142">
        <v>16</v>
      </c>
      <c r="F5" s="69">
        <v>4</v>
      </c>
      <c r="G5" s="69">
        <v>4</v>
      </c>
      <c r="H5" s="69">
        <v>4</v>
      </c>
      <c r="I5" s="69">
        <v>4</v>
      </c>
      <c r="J5" s="69"/>
      <c r="K5" s="8" t="s">
        <v>14</v>
      </c>
      <c r="L5" s="28"/>
      <c r="M5" s="28"/>
      <c r="N5" s="28"/>
      <c r="O5" s="28"/>
      <c r="P5" s="28"/>
      <c r="Q5" s="28"/>
      <c r="R5" s="10">
        <f t="shared" si="0"/>
        <v>0</v>
      </c>
    </row>
    <row r="6" spans="1:18" x14ac:dyDescent="0.3">
      <c r="A6" s="80"/>
      <c r="B6" s="80"/>
      <c r="C6" s="6" t="s">
        <v>20</v>
      </c>
      <c r="D6" s="4" t="s">
        <v>21</v>
      </c>
      <c r="E6" s="142">
        <v>14</v>
      </c>
      <c r="F6" s="69">
        <v>4</v>
      </c>
      <c r="G6" s="69">
        <v>4</v>
      </c>
      <c r="H6" s="69">
        <v>3</v>
      </c>
      <c r="I6" s="69">
        <v>3</v>
      </c>
      <c r="J6" s="9"/>
      <c r="K6" s="8" t="s">
        <v>14</v>
      </c>
      <c r="L6" s="28"/>
      <c r="M6" s="28"/>
      <c r="N6" s="28"/>
      <c r="O6" s="28"/>
      <c r="P6" s="43"/>
      <c r="Q6" s="28"/>
      <c r="R6" s="10">
        <f t="shared" si="0"/>
        <v>0</v>
      </c>
    </row>
    <row r="7" spans="1:18" ht="15" customHeight="1" x14ac:dyDescent="0.3">
      <c r="A7" s="80"/>
      <c r="B7" s="80"/>
      <c r="C7" s="82" t="s">
        <v>22</v>
      </c>
      <c r="D7" s="4" t="s">
        <v>23</v>
      </c>
      <c r="E7" s="143">
        <v>12</v>
      </c>
      <c r="F7" s="69">
        <v>1</v>
      </c>
      <c r="G7" s="69">
        <v>1</v>
      </c>
      <c r="H7" s="69"/>
      <c r="I7" s="69"/>
      <c r="J7" s="69">
        <v>2</v>
      </c>
      <c r="K7" s="8" t="s">
        <v>14</v>
      </c>
      <c r="L7" s="28"/>
      <c r="M7" s="28"/>
      <c r="N7" s="28"/>
      <c r="O7" s="28"/>
      <c r="P7" s="43"/>
      <c r="Q7" s="28"/>
      <c r="R7" s="10">
        <f t="shared" si="0"/>
        <v>0</v>
      </c>
    </row>
    <row r="8" spans="1:18" x14ac:dyDescent="0.3">
      <c r="A8" s="80"/>
      <c r="B8" s="80"/>
      <c r="C8" s="80"/>
      <c r="D8" s="4" t="s">
        <v>24</v>
      </c>
      <c r="E8" s="143"/>
      <c r="F8" s="69">
        <v>1</v>
      </c>
      <c r="G8" s="69">
        <v>1</v>
      </c>
      <c r="H8" s="69">
        <v>1</v>
      </c>
      <c r="I8" s="69">
        <v>1</v>
      </c>
      <c r="J8" s="9"/>
      <c r="K8" s="8" t="s">
        <v>14</v>
      </c>
      <c r="L8" s="28"/>
      <c r="M8" s="28"/>
      <c r="N8" s="28"/>
      <c r="O8" s="28"/>
      <c r="P8" s="43"/>
      <c r="Q8" s="28"/>
      <c r="R8" s="10">
        <f t="shared" si="0"/>
        <v>0</v>
      </c>
    </row>
    <row r="9" spans="1:18" x14ac:dyDescent="0.3">
      <c r="A9" s="80"/>
      <c r="B9" s="80"/>
      <c r="C9" s="80"/>
      <c r="D9" s="4" t="s">
        <v>25</v>
      </c>
      <c r="E9" s="143"/>
      <c r="F9" s="8"/>
      <c r="G9" s="8"/>
      <c r="H9" s="69">
        <v>2</v>
      </c>
      <c r="I9" s="69">
        <v>2</v>
      </c>
      <c r="J9" s="9"/>
      <c r="K9" s="8" t="s">
        <v>14</v>
      </c>
      <c r="L9" s="28"/>
      <c r="M9" s="28"/>
      <c r="N9" s="28"/>
      <c r="O9" s="28"/>
      <c r="P9" s="43"/>
      <c r="Q9" s="28"/>
      <c r="R9" s="10">
        <f t="shared" si="0"/>
        <v>0</v>
      </c>
    </row>
    <row r="10" spans="1:18" x14ac:dyDescent="0.3">
      <c r="A10" s="80"/>
      <c r="B10" s="80"/>
      <c r="C10" s="130" t="s">
        <v>26</v>
      </c>
      <c r="D10" s="53" t="s">
        <v>134</v>
      </c>
      <c r="E10" s="144">
        <v>8</v>
      </c>
      <c r="F10" s="69">
        <v>2</v>
      </c>
      <c r="G10" s="69"/>
      <c r="H10" s="61"/>
      <c r="I10" s="61"/>
      <c r="J10" s="9"/>
      <c r="K10" s="61"/>
      <c r="L10" s="57"/>
      <c r="M10" s="57"/>
      <c r="N10" s="57"/>
      <c r="O10" s="57"/>
      <c r="P10" s="62"/>
      <c r="Q10" s="57"/>
      <c r="R10" s="10"/>
    </row>
    <row r="11" spans="1:18" ht="15" customHeight="1" x14ac:dyDescent="0.3">
      <c r="A11" s="80"/>
      <c r="B11" s="80"/>
      <c r="C11" s="131"/>
      <c r="D11" s="4" t="s">
        <v>135</v>
      </c>
      <c r="E11" s="145"/>
      <c r="F11" s="69"/>
      <c r="G11" s="69">
        <v>2</v>
      </c>
      <c r="H11" s="9"/>
      <c r="I11" s="9"/>
      <c r="J11" s="9"/>
      <c r="K11" s="8" t="s">
        <v>14</v>
      </c>
      <c r="L11" s="28"/>
      <c r="M11" s="28"/>
      <c r="N11" s="43"/>
      <c r="O11" s="43"/>
      <c r="P11" s="43"/>
      <c r="Q11" s="28"/>
      <c r="R11" s="10">
        <f t="shared" si="0"/>
        <v>0</v>
      </c>
    </row>
    <row r="12" spans="1:18" ht="15" customHeight="1" x14ac:dyDescent="0.3">
      <c r="A12" s="80"/>
      <c r="B12" s="80"/>
      <c r="C12" s="131"/>
      <c r="D12" s="53" t="s">
        <v>136</v>
      </c>
      <c r="E12" s="145"/>
      <c r="F12" s="61"/>
      <c r="G12" s="61"/>
      <c r="H12" s="69">
        <v>2</v>
      </c>
      <c r="I12" s="16"/>
      <c r="J12" s="9"/>
      <c r="K12" s="61"/>
      <c r="L12" s="57"/>
      <c r="M12" s="57"/>
      <c r="N12" s="62"/>
      <c r="O12" s="62"/>
      <c r="P12" s="62"/>
      <c r="Q12" s="57"/>
      <c r="R12" s="10"/>
    </row>
    <row r="13" spans="1:18" ht="17.399999999999999" customHeight="1" x14ac:dyDescent="0.3">
      <c r="A13" s="80"/>
      <c r="B13" s="80"/>
      <c r="C13" s="132"/>
      <c r="D13" s="4" t="s">
        <v>101</v>
      </c>
      <c r="E13" s="146"/>
      <c r="F13" s="8"/>
      <c r="G13" s="8"/>
      <c r="H13" s="69" t="s">
        <v>14</v>
      </c>
      <c r="I13" s="69">
        <v>2</v>
      </c>
      <c r="J13" s="8" t="s">
        <v>14</v>
      </c>
      <c r="K13" s="8" t="s">
        <v>14</v>
      </c>
      <c r="L13" s="28"/>
      <c r="M13" s="28"/>
      <c r="N13" s="28"/>
      <c r="O13" s="28"/>
      <c r="P13" s="28"/>
      <c r="Q13" s="28"/>
      <c r="R13" s="10">
        <f t="shared" si="0"/>
        <v>0</v>
      </c>
    </row>
    <row r="14" spans="1:18" ht="15" customHeight="1" x14ac:dyDescent="0.3">
      <c r="A14" s="80"/>
      <c r="B14" s="80"/>
      <c r="C14" s="82" t="s">
        <v>31</v>
      </c>
      <c r="D14" s="4" t="s">
        <v>137</v>
      </c>
      <c r="E14" s="83">
        <v>4</v>
      </c>
      <c r="F14" s="69">
        <v>1</v>
      </c>
      <c r="G14" s="69">
        <v>1</v>
      </c>
      <c r="H14" s="69"/>
      <c r="I14" s="69"/>
      <c r="J14" s="69"/>
      <c r="K14" s="69"/>
      <c r="L14" s="28"/>
      <c r="M14" s="28"/>
      <c r="N14" s="28"/>
      <c r="O14" s="28"/>
      <c r="P14" s="28"/>
      <c r="Q14" s="28"/>
      <c r="R14" s="10">
        <f t="shared" si="0"/>
        <v>0</v>
      </c>
    </row>
    <row r="15" spans="1:18" x14ac:dyDescent="0.3">
      <c r="A15" s="80"/>
      <c r="B15" s="80"/>
      <c r="C15" s="80"/>
      <c r="D15" s="53" t="s">
        <v>157</v>
      </c>
      <c r="E15" s="83"/>
      <c r="F15" s="78"/>
      <c r="G15" s="78"/>
      <c r="H15" s="78"/>
      <c r="I15" s="78"/>
      <c r="J15" s="78">
        <v>2</v>
      </c>
      <c r="K15" s="78"/>
      <c r="L15" s="44"/>
      <c r="M15" s="44"/>
      <c r="N15" s="44"/>
      <c r="O15" s="44"/>
      <c r="P15" s="44"/>
      <c r="Q15" s="44"/>
      <c r="R15" s="10">
        <f t="shared" si="0"/>
        <v>0</v>
      </c>
    </row>
    <row r="16" spans="1:18" x14ac:dyDescent="0.3">
      <c r="A16" s="80"/>
      <c r="B16" s="80"/>
      <c r="C16" s="82" t="s">
        <v>35</v>
      </c>
      <c r="D16" s="55" t="s">
        <v>36</v>
      </c>
      <c r="E16" s="121">
        <v>4</v>
      </c>
      <c r="F16" s="25"/>
      <c r="G16" s="25"/>
      <c r="H16" s="25"/>
      <c r="I16" s="25"/>
      <c r="J16" s="25"/>
      <c r="K16" s="78">
        <v>1</v>
      </c>
      <c r="L16" s="44"/>
      <c r="M16" s="44"/>
      <c r="N16" s="44"/>
      <c r="O16" s="44"/>
      <c r="P16" s="44"/>
      <c r="Q16" s="44"/>
      <c r="R16" s="10"/>
    </row>
    <row r="17" spans="1:18" x14ac:dyDescent="0.3">
      <c r="A17" s="80"/>
      <c r="B17" s="80"/>
      <c r="C17" s="80"/>
      <c r="D17" s="53" t="s">
        <v>37</v>
      </c>
      <c r="E17" s="122"/>
      <c r="F17" s="25"/>
      <c r="G17" s="25"/>
      <c r="H17" s="25"/>
      <c r="I17" s="25"/>
      <c r="J17" s="78">
        <v>1</v>
      </c>
      <c r="K17" s="25"/>
      <c r="L17" s="44"/>
      <c r="M17" s="44"/>
      <c r="N17" s="44"/>
      <c r="O17" s="44"/>
      <c r="P17" s="44"/>
      <c r="Q17" s="44"/>
      <c r="R17" s="10"/>
    </row>
    <row r="18" spans="1:18" x14ac:dyDescent="0.3">
      <c r="A18" s="80"/>
      <c r="B18" s="80"/>
      <c r="C18" s="80"/>
      <c r="D18" s="53" t="s">
        <v>38</v>
      </c>
      <c r="E18" s="123"/>
      <c r="F18" s="25"/>
      <c r="G18" s="25"/>
      <c r="H18" s="25"/>
      <c r="I18" s="25"/>
      <c r="J18" s="25"/>
      <c r="K18" s="25">
        <v>2</v>
      </c>
      <c r="L18" s="44"/>
      <c r="M18" s="44"/>
      <c r="N18" s="44"/>
      <c r="O18" s="44"/>
      <c r="P18" s="44"/>
      <c r="Q18" s="44"/>
      <c r="R18" s="10"/>
    </row>
    <row r="19" spans="1:18" x14ac:dyDescent="0.3">
      <c r="A19" s="80"/>
      <c r="B19" s="80"/>
      <c r="C19" s="82" t="s">
        <v>39</v>
      </c>
      <c r="D19" s="53" t="s">
        <v>40</v>
      </c>
      <c r="E19" s="121">
        <v>2</v>
      </c>
      <c r="F19" s="78">
        <v>1</v>
      </c>
      <c r="G19" s="78"/>
      <c r="H19" s="25"/>
      <c r="I19" s="25"/>
      <c r="J19" s="25"/>
      <c r="K19" s="25"/>
      <c r="L19" s="44"/>
      <c r="M19" s="44"/>
      <c r="N19" s="44"/>
      <c r="O19" s="44"/>
      <c r="P19" s="44"/>
      <c r="Q19" s="44"/>
      <c r="R19" s="10"/>
    </row>
    <row r="20" spans="1:18" x14ac:dyDescent="0.3">
      <c r="A20" s="80"/>
      <c r="B20" s="80"/>
      <c r="C20" s="80"/>
      <c r="D20" s="53" t="s">
        <v>41</v>
      </c>
      <c r="E20" s="123"/>
      <c r="F20" s="78"/>
      <c r="G20" s="78">
        <v>1</v>
      </c>
      <c r="H20" s="25"/>
      <c r="I20" s="25"/>
      <c r="J20" s="25"/>
      <c r="K20" s="25"/>
      <c r="L20" s="44"/>
      <c r="M20" s="44"/>
      <c r="N20" s="44"/>
      <c r="O20" s="44"/>
      <c r="P20" s="44"/>
      <c r="Q20" s="44"/>
      <c r="R20" s="10"/>
    </row>
    <row r="21" spans="1:18" x14ac:dyDescent="0.3">
      <c r="A21" s="80"/>
      <c r="B21" s="80"/>
      <c r="C21" s="82" t="s">
        <v>42</v>
      </c>
      <c r="D21" s="53" t="s">
        <v>43</v>
      </c>
      <c r="E21" s="121">
        <v>6</v>
      </c>
      <c r="F21" s="25"/>
      <c r="G21" s="25"/>
      <c r="H21" s="78">
        <v>1</v>
      </c>
      <c r="I21" s="78">
        <v>1</v>
      </c>
      <c r="J21" s="25"/>
      <c r="K21" s="25"/>
      <c r="L21" s="44"/>
      <c r="M21" s="44"/>
      <c r="N21" s="44"/>
      <c r="O21" s="44"/>
      <c r="P21" s="44"/>
      <c r="Q21" s="44"/>
      <c r="R21" s="10"/>
    </row>
    <row r="22" spans="1:18" x14ac:dyDescent="0.3">
      <c r="A22" s="80"/>
      <c r="B22" s="80"/>
      <c r="C22" s="80"/>
      <c r="D22" s="53" t="s">
        <v>44</v>
      </c>
      <c r="E22" s="123"/>
      <c r="F22" s="78">
        <v>1</v>
      </c>
      <c r="G22" s="78">
        <v>1</v>
      </c>
      <c r="H22" s="78">
        <v>1</v>
      </c>
      <c r="I22" s="78">
        <v>1</v>
      </c>
      <c r="J22" s="25"/>
      <c r="K22" s="25"/>
      <c r="L22" s="44"/>
      <c r="M22" s="44"/>
      <c r="N22" s="44"/>
      <c r="O22" s="44"/>
      <c r="P22" s="44"/>
      <c r="Q22" s="44"/>
      <c r="R22" s="10"/>
    </row>
    <row r="23" spans="1:18" x14ac:dyDescent="0.3">
      <c r="A23" s="80"/>
      <c r="B23" s="80"/>
      <c r="C23" s="80" t="s">
        <v>45</v>
      </c>
      <c r="D23" s="80"/>
      <c r="E23" s="46">
        <v>2</v>
      </c>
      <c r="F23" s="25"/>
      <c r="G23" s="25"/>
      <c r="H23" s="25"/>
      <c r="I23" s="25"/>
      <c r="J23" s="78">
        <v>1</v>
      </c>
      <c r="K23" s="78">
        <v>1</v>
      </c>
      <c r="L23" s="44"/>
      <c r="M23" s="44"/>
      <c r="N23" s="44"/>
      <c r="O23" s="44"/>
      <c r="P23" s="44"/>
      <c r="Q23" s="44"/>
      <c r="R23" s="10"/>
    </row>
    <row r="24" spans="1:18" ht="26.25" customHeight="1" x14ac:dyDescent="0.3">
      <c r="A24" s="80"/>
      <c r="B24" s="80"/>
      <c r="C24" s="58" t="s">
        <v>138</v>
      </c>
      <c r="D24" s="45" t="s">
        <v>139</v>
      </c>
      <c r="E24" s="57">
        <v>2</v>
      </c>
      <c r="F24" s="8"/>
      <c r="G24" s="8"/>
      <c r="H24" s="8"/>
      <c r="I24" s="8"/>
      <c r="J24" s="69">
        <v>1</v>
      </c>
      <c r="K24" s="69">
        <v>1</v>
      </c>
      <c r="L24" s="28"/>
      <c r="M24" s="28"/>
      <c r="N24" s="28"/>
      <c r="O24" s="28"/>
      <c r="P24" s="28"/>
      <c r="Q24" s="28"/>
      <c r="R24" s="10">
        <f t="shared" si="0"/>
        <v>0</v>
      </c>
    </row>
    <row r="25" spans="1:18" ht="16.5" customHeight="1" x14ac:dyDescent="0.3">
      <c r="A25" s="80"/>
      <c r="B25" s="80"/>
      <c r="C25" s="133" t="s">
        <v>140</v>
      </c>
      <c r="D25" s="45" t="s">
        <v>141</v>
      </c>
      <c r="E25" s="57">
        <v>24</v>
      </c>
      <c r="F25" s="69">
        <v>4</v>
      </c>
      <c r="G25" s="69">
        <v>4</v>
      </c>
      <c r="H25" s="69">
        <v>4</v>
      </c>
      <c r="I25" s="69">
        <v>4</v>
      </c>
      <c r="J25" s="69">
        <v>4</v>
      </c>
      <c r="K25" s="69">
        <v>4</v>
      </c>
      <c r="L25" s="28"/>
      <c r="M25" s="28"/>
      <c r="N25" s="28"/>
      <c r="O25" s="28"/>
      <c r="P25" s="28"/>
      <c r="Q25" s="28"/>
      <c r="R25" s="10">
        <f t="shared" si="0"/>
        <v>0</v>
      </c>
    </row>
    <row r="26" spans="1:18" x14ac:dyDescent="0.3">
      <c r="A26" s="80"/>
      <c r="B26" s="80"/>
      <c r="C26" s="134"/>
      <c r="D26" s="45" t="s">
        <v>142</v>
      </c>
      <c r="E26" s="57">
        <v>24</v>
      </c>
      <c r="F26" s="69">
        <v>4</v>
      </c>
      <c r="G26" s="69">
        <v>4</v>
      </c>
      <c r="H26" s="69">
        <v>4</v>
      </c>
      <c r="I26" s="69">
        <v>4</v>
      </c>
      <c r="J26" s="69">
        <v>4</v>
      </c>
      <c r="K26" s="69">
        <v>4</v>
      </c>
      <c r="L26" s="28"/>
      <c r="M26" s="28"/>
      <c r="N26" s="28"/>
      <c r="O26" s="28"/>
      <c r="P26" s="28"/>
      <c r="Q26" s="28"/>
      <c r="R26" s="10">
        <f t="shared" si="0"/>
        <v>0</v>
      </c>
    </row>
    <row r="27" spans="1:18" ht="15" customHeight="1" x14ac:dyDescent="0.3">
      <c r="A27" s="80"/>
      <c r="B27" s="80"/>
      <c r="C27" s="81" t="s">
        <v>46</v>
      </c>
      <c r="D27" s="81"/>
      <c r="E27" s="69">
        <f t="shared" ref="E27:Q27" si="1">SUM(E4:E26)</f>
        <v>136</v>
      </c>
      <c r="F27" s="69">
        <f t="shared" si="1"/>
        <v>27</v>
      </c>
      <c r="G27" s="69">
        <f t="shared" si="1"/>
        <v>27</v>
      </c>
      <c r="H27" s="69">
        <f t="shared" si="1"/>
        <v>26</v>
      </c>
      <c r="I27" s="69">
        <f t="shared" si="1"/>
        <v>26</v>
      </c>
      <c r="J27" s="69">
        <f t="shared" si="1"/>
        <v>17</v>
      </c>
      <c r="K27" s="69">
        <f t="shared" si="1"/>
        <v>13</v>
      </c>
      <c r="L27" s="67">
        <f t="shared" si="1"/>
        <v>0</v>
      </c>
      <c r="M27" s="67">
        <f t="shared" si="1"/>
        <v>0</v>
      </c>
      <c r="N27" s="67">
        <f t="shared" si="1"/>
        <v>0</v>
      </c>
      <c r="O27" s="67">
        <f t="shared" si="1"/>
        <v>0</v>
      </c>
      <c r="P27" s="67">
        <f t="shared" si="1"/>
        <v>0</v>
      </c>
      <c r="Q27" s="67">
        <f t="shared" si="1"/>
        <v>0</v>
      </c>
      <c r="R27" s="8">
        <f t="shared" si="0"/>
        <v>0</v>
      </c>
    </row>
    <row r="28" spans="1:18" ht="25.95" customHeight="1" x14ac:dyDescent="0.3">
      <c r="A28" s="135" t="s">
        <v>47</v>
      </c>
      <c r="B28" s="136"/>
      <c r="C28" s="53" t="s">
        <v>131</v>
      </c>
      <c r="D28" s="53" t="s">
        <v>143</v>
      </c>
      <c r="E28" s="57">
        <v>2</v>
      </c>
      <c r="F28" s="67"/>
      <c r="G28" s="67"/>
      <c r="H28" s="147">
        <v>1</v>
      </c>
      <c r="I28" s="147">
        <v>1</v>
      </c>
      <c r="J28" s="67" t="s">
        <v>14</v>
      </c>
      <c r="K28" s="67" t="s">
        <v>14</v>
      </c>
      <c r="L28" s="28" t="s">
        <v>14</v>
      </c>
      <c r="M28" s="28" t="s">
        <v>14</v>
      </c>
      <c r="N28" s="28" t="s">
        <v>14</v>
      </c>
      <c r="O28" s="28"/>
      <c r="P28" s="28" t="s">
        <v>14</v>
      </c>
      <c r="Q28" s="28"/>
      <c r="R28" s="15">
        <f>SUM(L28:Q28)</f>
        <v>0</v>
      </c>
    </row>
    <row r="29" spans="1:18" ht="16.95" customHeight="1" x14ac:dyDescent="0.3">
      <c r="A29" s="105" t="s">
        <v>48</v>
      </c>
      <c r="B29" s="106"/>
      <c r="C29" s="106"/>
      <c r="D29" s="107"/>
      <c r="E29" s="8">
        <v>2</v>
      </c>
      <c r="F29" s="8"/>
      <c r="G29" s="8"/>
      <c r="H29" s="69">
        <v>1</v>
      </c>
      <c r="I29" s="69">
        <v>1</v>
      </c>
      <c r="J29" s="9"/>
      <c r="K29" s="9"/>
      <c r="L29" s="8">
        <f t="shared" ref="L29:Q29" si="2">SUM(L28:L28)</f>
        <v>0</v>
      </c>
      <c r="M29" s="8">
        <f t="shared" si="2"/>
        <v>0</v>
      </c>
      <c r="N29" s="8">
        <f t="shared" si="2"/>
        <v>0</v>
      </c>
      <c r="O29" s="8">
        <f t="shared" si="2"/>
        <v>0</v>
      </c>
      <c r="P29" s="8">
        <f t="shared" si="2"/>
        <v>0</v>
      </c>
      <c r="Q29" s="8">
        <f t="shared" si="2"/>
        <v>0</v>
      </c>
      <c r="R29" s="8" t="s">
        <v>14</v>
      </c>
    </row>
    <row r="30" spans="1:18" ht="16.95" customHeight="1" x14ac:dyDescent="0.3">
      <c r="A30" s="81" t="s">
        <v>49</v>
      </c>
      <c r="B30" s="81"/>
      <c r="C30" s="81"/>
      <c r="D30" s="81"/>
      <c r="E30" s="69">
        <f t="shared" ref="E30:Q30" si="3">E27+E29</f>
        <v>138</v>
      </c>
      <c r="F30" s="69">
        <f t="shared" si="3"/>
        <v>27</v>
      </c>
      <c r="G30" s="69">
        <f t="shared" si="3"/>
        <v>27</v>
      </c>
      <c r="H30" s="69">
        <f t="shared" si="3"/>
        <v>27</v>
      </c>
      <c r="I30" s="69">
        <f t="shared" si="3"/>
        <v>27</v>
      </c>
      <c r="J30" s="69">
        <f t="shared" si="3"/>
        <v>17</v>
      </c>
      <c r="K30" s="69">
        <f t="shared" si="3"/>
        <v>13</v>
      </c>
      <c r="L30" s="8">
        <f t="shared" si="3"/>
        <v>0</v>
      </c>
      <c r="M30" s="8">
        <f t="shared" si="3"/>
        <v>0</v>
      </c>
      <c r="N30" s="8">
        <f t="shared" si="3"/>
        <v>0</v>
      </c>
      <c r="O30" s="8">
        <f t="shared" si="3"/>
        <v>0</v>
      </c>
      <c r="P30" s="8">
        <f t="shared" si="3"/>
        <v>0</v>
      </c>
      <c r="Q30" s="8">
        <f t="shared" si="3"/>
        <v>0</v>
      </c>
      <c r="R30" s="8">
        <f>SUM(L30:Q30)</f>
        <v>0</v>
      </c>
    </row>
    <row r="31" spans="1:18" ht="16.95" customHeight="1" x14ac:dyDescent="0.3">
      <c r="A31" s="91" t="s">
        <v>50</v>
      </c>
      <c r="B31" s="91"/>
      <c r="C31" s="91"/>
      <c r="D31" s="91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</row>
    <row r="32" spans="1:18" ht="15" customHeight="1" x14ac:dyDescent="0.3">
      <c r="A32" s="93" t="s">
        <v>149</v>
      </c>
      <c r="B32" s="80" t="s">
        <v>118</v>
      </c>
      <c r="C32" s="96" t="s">
        <v>17</v>
      </c>
      <c r="D32" s="56" t="s">
        <v>53</v>
      </c>
      <c r="E32" s="127">
        <v>10</v>
      </c>
      <c r="F32" s="9"/>
      <c r="G32" s="9"/>
      <c r="H32" s="9"/>
      <c r="I32" s="9"/>
      <c r="J32" s="16"/>
      <c r="K32" s="69">
        <v>2</v>
      </c>
      <c r="L32" s="43"/>
      <c r="M32" s="43"/>
      <c r="N32" s="43"/>
      <c r="O32" s="43"/>
      <c r="P32" s="47"/>
      <c r="Q32" s="47"/>
      <c r="R32" s="19"/>
    </row>
    <row r="33" spans="1:1025" x14ac:dyDescent="0.3">
      <c r="A33" s="94"/>
      <c r="B33" s="80"/>
      <c r="C33" s="93"/>
      <c r="D33" s="56" t="s">
        <v>124</v>
      </c>
      <c r="E33" s="127"/>
      <c r="F33" s="8"/>
      <c r="G33" s="8"/>
      <c r="H33" s="8"/>
      <c r="I33" s="8"/>
      <c r="J33" s="16">
        <v>1</v>
      </c>
      <c r="K33" s="69">
        <v>1</v>
      </c>
      <c r="L33" s="48"/>
      <c r="M33" s="48"/>
      <c r="N33" s="48"/>
      <c r="O33" s="48"/>
      <c r="P33" s="47"/>
      <c r="Q33" s="47"/>
      <c r="R33" s="19"/>
    </row>
    <row r="34" spans="1:1025" x14ac:dyDescent="0.3">
      <c r="A34" s="94"/>
      <c r="B34" s="80"/>
      <c r="C34" s="93"/>
      <c r="D34" s="56" t="s">
        <v>54</v>
      </c>
      <c r="E34" s="127"/>
      <c r="F34" s="9"/>
      <c r="G34" s="9"/>
      <c r="H34" s="9"/>
      <c r="I34" s="9"/>
      <c r="J34" s="69">
        <v>1</v>
      </c>
      <c r="K34" s="69">
        <v>1</v>
      </c>
      <c r="L34" s="43"/>
      <c r="M34" s="43"/>
      <c r="N34" s="43"/>
      <c r="O34" s="43"/>
      <c r="P34" s="47"/>
      <c r="Q34" s="47"/>
      <c r="R34" s="19"/>
    </row>
    <row r="35" spans="1:1025" x14ac:dyDescent="0.3">
      <c r="A35" s="94"/>
      <c r="B35" s="80"/>
      <c r="C35" s="93"/>
      <c r="D35" s="56" t="s">
        <v>55</v>
      </c>
      <c r="E35" s="127"/>
      <c r="F35" s="9"/>
      <c r="G35" s="9"/>
      <c r="H35" s="9"/>
      <c r="I35" s="9"/>
      <c r="J35" s="61"/>
      <c r="K35" s="69">
        <v>2</v>
      </c>
      <c r="L35" s="43"/>
      <c r="M35" s="43"/>
      <c r="N35" s="43"/>
      <c r="O35" s="43"/>
      <c r="P35" s="47"/>
      <c r="Q35" s="47"/>
      <c r="R35" s="19"/>
    </row>
    <row r="36" spans="1:1025" x14ac:dyDescent="0.3">
      <c r="A36" s="94"/>
      <c r="B36" s="80"/>
      <c r="C36" s="93"/>
      <c r="D36" s="56" t="s">
        <v>56</v>
      </c>
      <c r="E36" s="127"/>
      <c r="F36" s="9"/>
      <c r="G36" s="9"/>
      <c r="H36" s="9"/>
      <c r="I36" s="9"/>
      <c r="J36" s="69">
        <v>2</v>
      </c>
      <c r="K36" s="61"/>
      <c r="L36" s="43"/>
      <c r="M36" s="43"/>
      <c r="N36" s="43"/>
      <c r="O36" s="43"/>
      <c r="P36" s="47"/>
      <c r="Q36" s="47"/>
      <c r="R36" s="19"/>
    </row>
    <row r="37" spans="1:1025" ht="16.2" customHeight="1" x14ac:dyDescent="0.3">
      <c r="A37" s="94"/>
      <c r="B37" s="80"/>
      <c r="C37" s="118" t="s">
        <v>162</v>
      </c>
      <c r="D37" s="74" t="s">
        <v>163</v>
      </c>
      <c r="E37" s="75"/>
      <c r="F37" s="9"/>
      <c r="G37" s="9"/>
      <c r="H37" s="9"/>
      <c r="I37" s="9"/>
      <c r="J37" s="69">
        <v>1</v>
      </c>
      <c r="K37" s="69">
        <v>1</v>
      </c>
      <c r="L37" s="62"/>
      <c r="M37" s="62"/>
      <c r="N37" s="62"/>
      <c r="O37" s="62"/>
      <c r="P37" s="47"/>
      <c r="Q37" s="47"/>
      <c r="R37" s="47"/>
    </row>
    <row r="38" spans="1:1025" ht="16.2" customHeight="1" x14ac:dyDescent="0.3">
      <c r="A38" s="94"/>
      <c r="B38" s="80"/>
      <c r="C38" s="100"/>
      <c r="D38" s="74" t="s">
        <v>164</v>
      </c>
      <c r="E38" s="75"/>
      <c r="F38" s="9"/>
      <c r="G38" s="9"/>
      <c r="H38" s="9"/>
      <c r="I38" s="9"/>
      <c r="J38" s="69"/>
      <c r="K38" s="69">
        <v>2</v>
      </c>
      <c r="L38" s="62"/>
      <c r="M38" s="62"/>
      <c r="N38" s="62"/>
      <c r="O38" s="62"/>
      <c r="P38" s="47"/>
      <c r="Q38" s="47"/>
      <c r="R38" s="47"/>
    </row>
    <row r="39" spans="1:1025" ht="26.4" customHeight="1" x14ac:dyDescent="0.3">
      <c r="A39" s="94"/>
      <c r="B39" s="80"/>
      <c r="C39" s="71" t="s">
        <v>160</v>
      </c>
      <c r="D39" s="71" t="s">
        <v>161</v>
      </c>
      <c r="E39" s="75"/>
      <c r="F39" s="9"/>
      <c r="G39" s="9"/>
      <c r="H39" s="9"/>
      <c r="I39" s="9"/>
      <c r="J39" s="69">
        <v>1</v>
      </c>
      <c r="K39" s="69">
        <v>1</v>
      </c>
      <c r="L39" s="62"/>
      <c r="M39" s="62"/>
      <c r="N39" s="62"/>
      <c r="O39" s="62"/>
      <c r="P39" s="47"/>
      <c r="Q39" s="47"/>
      <c r="R39" s="47"/>
    </row>
    <row r="40" spans="1:1025" ht="24" customHeight="1" x14ac:dyDescent="0.3">
      <c r="A40" s="94"/>
      <c r="B40" s="80"/>
      <c r="C40" s="72" t="s">
        <v>158</v>
      </c>
      <c r="D40" s="72" t="s">
        <v>159</v>
      </c>
      <c r="E40" s="75">
        <v>2</v>
      </c>
      <c r="F40" s="68"/>
      <c r="G40" s="68"/>
      <c r="H40" s="68"/>
      <c r="I40" s="68"/>
      <c r="J40" s="148">
        <v>1</v>
      </c>
      <c r="K40" s="148">
        <v>1</v>
      </c>
      <c r="L40" s="31"/>
      <c r="M40" s="18"/>
      <c r="N40" s="18"/>
      <c r="O40" s="18"/>
      <c r="P40" s="47"/>
      <c r="Q40" s="47"/>
      <c r="R40" s="47"/>
      <c r="AMB40" s="38"/>
      <c r="AMC40" s="38"/>
      <c r="AMD40" s="38"/>
      <c r="AME40" s="38"/>
      <c r="AMF40" s="38"/>
      <c r="AMG40" s="38"/>
      <c r="AMH40" s="38"/>
      <c r="AMI40" s="38"/>
      <c r="AMJ40" s="38"/>
      <c r="AMK40" s="38"/>
    </row>
    <row r="41" spans="1:1025" x14ac:dyDescent="0.3">
      <c r="A41" s="94"/>
      <c r="B41" s="80"/>
      <c r="C41" s="56" t="s">
        <v>20</v>
      </c>
      <c r="D41" s="64" t="s">
        <v>144</v>
      </c>
      <c r="E41" s="60">
        <v>6</v>
      </c>
      <c r="F41" s="9"/>
      <c r="G41" s="9"/>
      <c r="H41" s="9"/>
      <c r="I41" s="9"/>
      <c r="J41" s="69">
        <v>3</v>
      </c>
      <c r="K41" s="69">
        <v>3</v>
      </c>
      <c r="L41" s="62"/>
      <c r="M41" s="62"/>
      <c r="N41" s="62"/>
      <c r="O41" s="62"/>
      <c r="P41" s="47"/>
      <c r="Q41" s="47"/>
      <c r="R41" s="47"/>
    </row>
    <row r="42" spans="1:1025" ht="27" customHeight="1" x14ac:dyDescent="0.3">
      <c r="A42" s="94"/>
      <c r="B42" s="53" t="s">
        <v>146</v>
      </c>
      <c r="C42" s="53" t="s">
        <v>147</v>
      </c>
      <c r="D42" s="53" t="s">
        <v>148</v>
      </c>
      <c r="E42" s="149">
        <f>SUM(F42:K42)</f>
        <v>12</v>
      </c>
      <c r="F42" s="148">
        <v>2</v>
      </c>
      <c r="G42" s="148">
        <v>2</v>
      </c>
      <c r="H42" s="148">
        <v>2</v>
      </c>
      <c r="I42" s="148">
        <v>2</v>
      </c>
      <c r="J42" s="148">
        <v>2</v>
      </c>
      <c r="K42" s="148">
        <v>2</v>
      </c>
      <c r="L42" s="31"/>
      <c r="M42" s="18"/>
      <c r="N42" s="18"/>
      <c r="O42" s="18"/>
      <c r="P42" s="47"/>
      <c r="Q42" s="47"/>
      <c r="R42" s="47"/>
      <c r="AMB42" s="38"/>
      <c r="AMC42" s="38"/>
      <c r="AMD42" s="38"/>
      <c r="AME42" s="38"/>
      <c r="AMF42" s="38"/>
      <c r="AMG42" s="38"/>
      <c r="AMH42" s="38"/>
      <c r="AMI42" s="38"/>
      <c r="AMJ42" s="38"/>
      <c r="AMK42" s="38"/>
    </row>
    <row r="43" spans="1:1025" ht="64.2" customHeight="1" x14ac:dyDescent="0.3">
      <c r="A43" s="94"/>
      <c r="B43" s="53" t="s">
        <v>133</v>
      </c>
      <c r="C43" s="129" t="s">
        <v>145</v>
      </c>
      <c r="D43" s="129"/>
      <c r="E43" s="149">
        <f>SUM(F43:K43)</f>
        <v>6</v>
      </c>
      <c r="F43" s="69">
        <v>1</v>
      </c>
      <c r="G43" s="69">
        <v>1</v>
      </c>
      <c r="H43" s="69">
        <v>1</v>
      </c>
      <c r="I43" s="69">
        <v>1</v>
      </c>
      <c r="J43" s="69">
        <v>1</v>
      </c>
      <c r="K43" s="69">
        <v>1</v>
      </c>
      <c r="L43" s="43"/>
      <c r="M43" s="47"/>
      <c r="N43" s="47"/>
      <c r="O43" s="43"/>
      <c r="P43" s="43"/>
      <c r="Q43" s="43"/>
      <c r="R43" s="18"/>
    </row>
    <row r="44" spans="1:1025" ht="16.2" customHeight="1" x14ac:dyDescent="0.3">
      <c r="A44" s="94"/>
      <c r="B44" s="105" t="s">
        <v>75</v>
      </c>
      <c r="C44" s="106"/>
      <c r="D44" s="107"/>
      <c r="E44" s="69">
        <v>42</v>
      </c>
      <c r="F44" s="69">
        <v>3</v>
      </c>
      <c r="G44" s="69">
        <v>3</v>
      </c>
      <c r="H44" s="69">
        <v>3</v>
      </c>
      <c r="I44" s="69">
        <v>3</v>
      </c>
      <c r="J44" s="69">
        <f>SUM(J32:J43)</f>
        <v>13</v>
      </c>
      <c r="K44" s="69">
        <f>SUM(K32:K43)</f>
        <v>17</v>
      </c>
      <c r="L44" s="28">
        <f>SUM(L32:L43)</f>
        <v>0</v>
      </c>
      <c r="M44" s="28">
        <f>SUM(M32:M43)</f>
        <v>0</v>
      </c>
      <c r="N44" s="28">
        <f>SUM(N32:N43)</f>
        <v>0</v>
      </c>
      <c r="O44" s="28">
        <f>SUM(O32:O43)</f>
        <v>0</v>
      </c>
      <c r="P44" s="28">
        <f>SUM(P32:P43)</f>
        <v>0</v>
      </c>
      <c r="Q44" s="28">
        <f>SUM(Q32:Q43)</f>
        <v>0</v>
      </c>
      <c r="R44" s="9">
        <f>SUM(L44:Q44)</f>
        <v>0</v>
      </c>
    </row>
    <row r="45" spans="1:1025" ht="16.2" customHeight="1" x14ac:dyDescent="0.3">
      <c r="A45" s="95"/>
      <c r="B45" s="108" t="s">
        <v>76</v>
      </c>
      <c r="C45" s="109"/>
      <c r="D45" s="110"/>
      <c r="E45" s="128"/>
      <c r="F45" s="128"/>
      <c r="G45" s="128"/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8"/>
    </row>
    <row r="46" spans="1:1025" ht="16.2" customHeight="1" x14ac:dyDescent="0.3">
      <c r="A46" s="108" t="s">
        <v>150</v>
      </c>
      <c r="B46" s="109"/>
      <c r="C46" s="109"/>
      <c r="D46" s="110"/>
      <c r="E46" s="128"/>
      <c r="F46" s="128"/>
      <c r="G46" s="128"/>
      <c r="H46" s="128"/>
      <c r="I46" s="128"/>
      <c r="J46" s="128"/>
      <c r="K46" s="128"/>
      <c r="L46" s="128"/>
      <c r="M46" s="128"/>
      <c r="N46" s="128"/>
      <c r="O46" s="128"/>
      <c r="P46" s="128"/>
      <c r="Q46" s="128"/>
      <c r="R46" s="9">
        <f>R44+R30</f>
        <v>0</v>
      </c>
    </row>
  </sheetData>
  <mergeCells count="43">
    <mergeCell ref="C10:C13"/>
    <mergeCell ref="E10:E13"/>
    <mergeCell ref="C16:C18"/>
    <mergeCell ref="E16:E18"/>
    <mergeCell ref="C23:D23"/>
    <mergeCell ref="C27:D27"/>
    <mergeCell ref="C25:C26"/>
    <mergeCell ref="A28:B28"/>
    <mergeCell ref="C19:C20"/>
    <mergeCell ref="C21:C22"/>
    <mergeCell ref="E19:E20"/>
    <mergeCell ref="E21:E22"/>
    <mergeCell ref="C37:C38"/>
    <mergeCell ref="A46:D46"/>
    <mergeCell ref="E46:Q46"/>
    <mergeCell ref="C43:D43"/>
    <mergeCell ref="A29:D29"/>
    <mergeCell ref="A30:D30"/>
    <mergeCell ref="A31:D31"/>
    <mergeCell ref="E31:R31"/>
    <mergeCell ref="B32:B41"/>
    <mergeCell ref="C32:C36"/>
    <mergeCell ref="E32:E36"/>
    <mergeCell ref="A32:A45"/>
    <mergeCell ref="B45:D45"/>
    <mergeCell ref="E45:R45"/>
    <mergeCell ref="B44:D44"/>
    <mergeCell ref="L1:M2"/>
    <mergeCell ref="N1:O2"/>
    <mergeCell ref="P1:Q2"/>
    <mergeCell ref="R1:R2"/>
    <mergeCell ref="A4:A27"/>
    <mergeCell ref="B4:B27"/>
    <mergeCell ref="C4:C5"/>
    <mergeCell ref="C7:C9"/>
    <mergeCell ref="E7:E9"/>
    <mergeCell ref="C14:C15"/>
    <mergeCell ref="E14:E15"/>
    <mergeCell ref="A1:B3"/>
    <mergeCell ref="C1:E2"/>
    <mergeCell ref="F1:G2"/>
    <mergeCell ref="H1:I2"/>
    <mergeCell ref="J1:K2"/>
  </mergeCells>
  <phoneticPr fontId="16" type="noConversion"/>
  <pageMargins left="0.7" right="0.7" top="0.3" bottom="0.3" header="0.3" footer="0.3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55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Ａ班群</vt:lpstr>
      <vt:lpstr>B班群</vt:lpstr>
      <vt:lpstr>C班群</vt:lpstr>
      <vt:lpstr>D班群</vt:lpstr>
      <vt:lpstr>S班群</vt:lpstr>
      <vt:lpstr>體育班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註冊組</dc:creator>
  <dc:description/>
  <cp:lastModifiedBy>user</cp:lastModifiedBy>
  <cp:revision>17</cp:revision>
  <dcterms:created xsi:type="dcterms:W3CDTF">2020-06-05T02:49:59Z</dcterms:created>
  <dcterms:modified xsi:type="dcterms:W3CDTF">2021-06-04T02:23:56Z</dcterms:modified>
  <dc:language>zh-TW</dc:language>
</cp:coreProperties>
</file>